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mow\Desktop\"/>
    </mc:Choice>
  </mc:AlternateContent>
  <xr:revisionPtr revIDLastSave="0" documentId="13_ncr:1_{A3E48D6A-8D35-4BB2-8E01-29B42E24AD3C}" xr6:coauthVersionLast="47" xr6:coauthVersionMax="47" xr10:uidLastSave="{00000000-0000-0000-0000-000000000000}"/>
  <bookViews>
    <workbookView xWindow="-120" yWindow="-120" windowWidth="51840" windowHeight="21120" xr2:uid="{679DD69C-04E7-4512-B1BB-718985453F81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" i="1"/>
  <c r="E3" i="1"/>
  <c r="E4" i="1"/>
  <c r="G4" i="1" s="1"/>
  <c r="E5" i="1"/>
  <c r="G5" i="1" s="1"/>
  <c r="E6" i="1"/>
  <c r="G6" i="1" s="1"/>
  <c r="E7" i="1"/>
  <c r="E8" i="1"/>
  <c r="E9" i="1"/>
  <c r="E10" i="1"/>
  <c r="E11" i="1"/>
  <c r="G11" i="1" s="1"/>
  <c r="E12" i="1"/>
  <c r="G12" i="1" s="1"/>
  <c r="E13" i="1"/>
  <c r="G13" i="1" s="1"/>
  <c r="E14" i="1"/>
  <c r="E15" i="1"/>
  <c r="E16" i="1"/>
  <c r="G16" i="1" s="1"/>
  <c r="E17" i="1"/>
  <c r="E18" i="1"/>
  <c r="E19" i="1"/>
  <c r="E20" i="1"/>
  <c r="E21" i="1"/>
  <c r="G21" i="1" s="1"/>
  <c r="E22" i="1"/>
  <c r="G22" i="1" s="1"/>
  <c r="E23" i="1"/>
  <c r="G23" i="1" s="1"/>
  <c r="E24" i="1"/>
  <c r="G24" i="1" s="1"/>
  <c r="E25" i="1"/>
  <c r="E26" i="1"/>
  <c r="E27" i="1"/>
  <c r="E28" i="1"/>
  <c r="G28" i="1" s="1"/>
  <c r="E29" i="1"/>
  <c r="G29" i="1" s="1"/>
  <c r="E30" i="1"/>
  <c r="G30" i="1" s="1"/>
  <c r="E31" i="1"/>
  <c r="E32" i="1"/>
  <c r="E33" i="1"/>
  <c r="E34" i="1"/>
  <c r="E35" i="1"/>
  <c r="G35" i="1" s="1"/>
  <c r="E36" i="1"/>
  <c r="G36" i="1" s="1"/>
  <c r="E37" i="1"/>
  <c r="G37" i="1" s="1"/>
  <c r="E38" i="1"/>
  <c r="E39" i="1"/>
  <c r="E40" i="1"/>
  <c r="G40" i="1" s="1"/>
  <c r="E41" i="1"/>
  <c r="E42" i="1"/>
  <c r="E43" i="1"/>
  <c r="E44" i="1"/>
  <c r="E45" i="1"/>
  <c r="G45" i="1" s="1"/>
  <c r="E46" i="1"/>
  <c r="G46" i="1" s="1"/>
  <c r="E47" i="1"/>
  <c r="G47" i="1" s="1"/>
  <c r="E48" i="1"/>
  <c r="G48" i="1" s="1"/>
  <c r="E49" i="1"/>
  <c r="E50" i="1"/>
  <c r="E51" i="1"/>
  <c r="E52" i="1"/>
  <c r="G52" i="1" s="1"/>
  <c r="E53" i="1"/>
  <c r="G53" i="1" s="1"/>
  <c r="E54" i="1"/>
  <c r="E55" i="1"/>
  <c r="E56" i="1"/>
  <c r="E57" i="1"/>
  <c r="E58" i="1"/>
  <c r="E59" i="1"/>
  <c r="G59" i="1" s="1"/>
  <c r="E60" i="1"/>
  <c r="G60" i="1" s="1"/>
  <c r="E61" i="1"/>
  <c r="G61" i="1" s="1"/>
  <c r="E62" i="1"/>
  <c r="E63" i="1"/>
  <c r="E64" i="1"/>
  <c r="G64" i="1" s="1"/>
  <c r="E65" i="1"/>
  <c r="E66" i="1"/>
  <c r="E67" i="1"/>
  <c r="E68" i="1"/>
  <c r="E69" i="1"/>
  <c r="G69" i="1" s="1"/>
  <c r="E70" i="1"/>
  <c r="G70" i="1" s="1"/>
  <c r="E71" i="1"/>
  <c r="G71" i="1" s="1"/>
  <c r="E72" i="1"/>
  <c r="G72" i="1" s="1"/>
  <c r="E73" i="1"/>
  <c r="E74" i="1"/>
  <c r="E75" i="1"/>
  <c r="E76" i="1"/>
  <c r="G76" i="1" s="1"/>
  <c r="E77" i="1"/>
  <c r="G77" i="1" s="1"/>
  <c r="E78" i="1"/>
  <c r="E79" i="1"/>
  <c r="E80" i="1"/>
  <c r="E81" i="1"/>
  <c r="E82" i="1"/>
  <c r="E83" i="1"/>
  <c r="G83" i="1" s="1"/>
  <c r="E84" i="1"/>
  <c r="G84" i="1" s="1"/>
  <c r="E85" i="1"/>
  <c r="G85" i="1" s="1"/>
  <c r="E86" i="1"/>
  <c r="E87" i="1"/>
  <c r="E88" i="1"/>
  <c r="G88" i="1" s="1"/>
  <c r="E89" i="1"/>
  <c r="E90" i="1"/>
  <c r="E91" i="1"/>
  <c r="E92" i="1"/>
  <c r="E93" i="1"/>
  <c r="G93" i="1" s="1"/>
  <c r="E94" i="1"/>
  <c r="G94" i="1" s="1"/>
  <c r="E95" i="1"/>
  <c r="G95" i="1" s="1"/>
  <c r="E96" i="1"/>
  <c r="G96" i="1" s="1"/>
  <c r="E97" i="1"/>
  <c r="E98" i="1"/>
  <c r="E99" i="1"/>
  <c r="E100" i="1"/>
  <c r="G100" i="1" s="1"/>
  <c r="E2" i="1"/>
  <c r="A62" i="1"/>
  <c r="A36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" i="1"/>
  <c r="G91" i="1" l="1"/>
  <c r="G67" i="1"/>
  <c r="G43" i="1"/>
  <c r="G19" i="1"/>
  <c r="G58" i="1"/>
  <c r="G10" i="1"/>
  <c r="G82" i="1"/>
  <c r="G34" i="1"/>
  <c r="G81" i="1"/>
  <c r="G57" i="1"/>
  <c r="G33" i="1"/>
  <c r="G9" i="1"/>
  <c r="G80" i="1"/>
  <c r="G56" i="1"/>
  <c r="G32" i="1"/>
  <c r="G8" i="1"/>
  <c r="G98" i="1"/>
  <c r="G74" i="1"/>
  <c r="G26" i="1"/>
  <c r="G97" i="1"/>
  <c r="G73" i="1"/>
  <c r="G49" i="1"/>
  <c r="G25" i="1"/>
  <c r="G68" i="1"/>
  <c r="G44" i="1"/>
  <c r="G20" i="1"/>
  <c r="G92" i="1"/>
  <c r="G50" i="1"/>
  <c r="G41" i="1"/>
  <c r="G87" i="1"/>
  <c r="G63" i="1"/>
  <c r="G39" i="1"/>
  <c r="G15" i="1"/>
  <c r="G65" i="1"/>
  <c r="G86" i="1"/>
  <c r="G62" i="1"/>
  <c r="G38" i="1"/>
  <c r="G14" i="1"/>
  <c r="G89" i="1"/>
  <c r="G17" i="1"/>
  <c r="G79" i="1"/>
  <c r="G55" i="1"/>
  <c r="G31" i="1"/>
  <c r="G7" i="1"/>
  <c r="G99" i="1"/>
  <c r="G3" i="1"/>
  <c r="G78" i="1"/>
  <c r="G27" i="1"/>
  <c r="G75" i="1"/>
  <c r="G54" i="1"/>
  <c r="G51" i="1"/>
  <c r="G2" i="1"/>
  <c r="G90" i="1"/>
  <c r="G66" i="1"/>
  <c r="G42" i="1"/>
  <c r="G18" i="1"/>
</calcChain>
</file>

<file path=xl/sharedStrings.xml><?xml version="1.0" encoding="utf-8"?>
<sst xmlns="http://schemas.openxmlformats.org/spreadsheetml/2006/main" count="192" uniqueCount="188">
  <si>
    <t>time</t>
  </si>
  <si>
    <t>weekday</t>
  </si>
  <si>
    <t>date</t>
  </si>
  <si>
    <t>lymph leg</t>
  </si>
  <si>
    <t>lymph belly</t>
  </si>
  <si>
    <t>muscle legs</t>
  </si>
  <si>
    <t>muscle butt</t>
  </si>
  <si>
    <t>head</t>
  </si>
  <si>
    <t>nascal congestion</t>
  </si>
  <si>
    <t>bloating</t>
  </si>
  <si>
    <t>diarroeha</t>
  </si>
  <si>
    <t>pressure chest</t>
  </si>
  <si>
    <t>sleep disorder</t>
  </si>
  <si>
    <t>sickness</t>
  </si>
  <si>
    <t>medicine</t>
  </si>
  <si>
    <t>pasta (gluten-free)</t>
  </si>
  <si>
    <t>tomatoe</t>
  </si>
  <si>
    <t>brussel sprouts</t>
  </si>
  <si>
    <t>onion</t>
  </si>
  <si>
    <t>mushroom</t>
  </si>
  <si>
    <t>beef</t>
  </si>
  <si>
    <t>green salad</t>
  </si>
  <si>
    <t>beer</t>
  </si>
  <si>
    <t>red wine</t>
  </si>
  <si>
    <t>white wine</t>
  </si>
  <si>
    <t>bread (gluten-free)</t>
  </si>
  <si>
    <t>orange</t>
  </si>
  <si>
    <t>popcorn</t>
  </si>
  <si>
    <t>coke zero</t>
  </si>
  <si>
    <t>wheat</t>
  </si>
  <si>
    <t>egg</t>
  </si>
  <si>
    <t>soy</t>
  </si>
  <si>
    <t>milk (cow)</t>
  </si>
  <si>
    <t>chicken</t>
  </si>
  <si>
    <t>lemon grass</t>
  </si>
  <si>
    <t>coconut yoghurt</t>
  </si>
  <si>
    <t>rasperry</t>
  </si>
  <si>
    <t>cereal mix</t>
  </si>
  <si>
    <t>muscle back</t>
  </si>
  <si>
    <t>allergens</t>
  </si>
  <si>
    <t>drinks</t>
  </si>
  <si>
    <t>potatoe</t>
  </si>
  <si>
    <t>eggplant</t>
  </si>
  <si>
    <t>nightshades</t>
  </si>
  <si>
    <t>white rice</t>
  </si>
  <si>
    <t>brown rice</t>
  </si>
  <si>
    <t>carbs</t>
  </si>
  <si>
    <t>veggies</t>
  </si>
  <si>
    <t>berries</t>
  </si>
  <si>
    <t>strawberry</t>
  </si>
  <si>
    <t>blueberry</t>
  </si>
  <si>
    <t>spinach</t>
  </si>
  <si>
    <t>salad</t>
  </si>
  <si>
    <t>fruit</t>
  </si>
  <si>
    <t>cheese/dairy</t>
  </si>
  <si>
    <t>corn chips</t>
  </si>
  <si>
    <t>snacks</t>
  </si>
  <si>
    <t>Misc pain</t>
  </si>
  <si>
    <t>lymph</t>
  </si>
  <si>
    <t>muscle</t>
  </si>
  <si>
    <t>coffee</t>
  </si>
  <si>
    <t>apple</t>
  </si>
  <si>
    <t>pineapple</t>
  </si>
  <si>
    <t>coconut milk</t>
  </si>
  <si>
    <t>garam marsala</t>
  </si>
  <si>
    <t>pepper</t>
  </si>
  <si>
    <t>almond</t>
  </si>
  <si>
    <t>cashew</t>
  </si>
  <si>
    <t>wallnut</t>
  </si>
  <si>
    <t>french beans</t>
  </si>
  <si>
    <t>corn</t>
  </si>
  <si>
    <t>chili</t>
  </si>
  <si>
    <t>panadol</t>
  </si>
  <si>
    <t>antihistamin</t>
  </si>
  <si>
    <t>sports</t>
  </si>
  <si>
    <t>tennis</t>
  </si>
  <si>
    <t>table tennis</t>
  </si>
  <si>
    <t>jogging</t>
  </si>
  <si>
    <t>swimming</t>
  </si>
  <si>
    <t>cycling</t>
  </si>
  <si>
    <t>bell pepper</t>
  </si>
  <si>
    <t>rocket</t>
  </si>
  <si>
    <t>mango</t>
  </si>
  <si>
    <t>grape</t>
  </si>
  <si>
    <t>avocado</t>
  </si>
  <si>
    <t>cucumber</t>
  </si>
  <si>
    <t>carrots</t>
  </si>
  <si>
    <t>seaweed</t>
  </si>
  <si>
    <t>salmon</t>
  </si>
  <si>
    <t>meat/fish</t>
  </si>
  <si>
    <t>butter</t>
  </si>
  <si>
    <t>beans</t>
  </si>
  <si>
    <t>duck</t>
  </si>
  <si>
    <t>lychee</t>
  </si>
  <si>
    <t>red curry past</t>
  </si>
  <si>
    <t>white fish</t>
  </si>
  <si>
    <t>bacon</t>
  </si>
  <si>
    <t>passion fruit</t>
  </si>
  <si>
    <t>shrimp</t>
  </si>
  <si>
    <t>aspargus</t>
  </si>
  <si>
    <t>dry rub</t>
  </si>
  <si>
    <t>banana</t>
  </si>
  <si>
    <t>kale</t>
  </si>
  <si>
    <t>radish</t>
  </si>
  <si>
    <t>beet root</t>
  </si>
  <si>
    <t>vinegar</t>
  </si>
  <si>
    <t>broccoli</t>
  </si>
  <si>
    <t>chickpeas</t>
  </si>
  <si>
    <t>lentils</t>
  </si>
  <si>
    <t>legumes</t>
  </si>
  <si>
    <t>oils</t>
  </si>
  <si>
    <t>olive oil</t>
  </si>
  <si>
    <t>100plus</t>
  </si>
  <si>
    <t>port wine</t>
  </si>
  <si>
    <t>grappa</t>
  </si>
  <si>
    <t>pork</t>
  </si>
  <si>
    <t>dragon fruit</t>
  </si>
  <si>
    <t>granola mix</t>
  </si>
  <si>
    <t>olives</t>
  </si>
  <si>
    <t>capers</t>
  </si>
  <si>
    <t>anchovis</t>
  </si>
  <si>
    <t>rice noodles</t>
  </si>
  <si>
    <t>cabbage</t>
  </si>
  <si>
    <t>green curry</t>
  </si>
  <si>
    <t>brown sauce</t>
  </si>
  <si>
    <t>spices/sauces</t>
  </si>
  <si>
    <t>corn fajita</t>
  </si>
  <si>
    <t>sriracha</t>
  </si>
  <si>
    <t>tabasco</t>
  </si>
  <si>
    <t>jalapenos</t>
  </si>
  <si>
    <t>rice waffle</t>
  </si>
  <si>
    <t>pumpkin</t>
  </si>
  <si>
    <t>maple syrup</t>
  </si>
  <si>
    <t>garlic</t>
  </si>
  <si>
    <t>ham</t>
  </si>
  <si>
    <t>honey</t>
  </si>
  <si>
    <t>cauliflower</t>
  </si>
  <si>
    <t>dr trouble</t>
  </si>
  <si>
    <t>potatoe chips</t>
  </si>
  <si>
    <t>sugar sweets</t>
  </si>
  <si>
    <t>herbs</t>
  </si>
  <si>
    <t>basil</t>
  </si>
  <si>
    <t>rosemary</t>
  </si>
  <si>
    <t>sauna</t>
  </si>
  <si>
    <t>yellow curry</t>
  </si>
  <si>
    <t>calamansi</t>
  </si>
  <si>
    <t>lymph arms</t>
  </si>
  <si>
    <t>coconut</t>
  </si>
  <si>
    <t>mould</t>
  </si>
  <si>
    <t>watermelon</t>
  </si>
  <si>
    <t>thai basil</t>
  </si>
  <si>
    <t>nuts/seeds</t>
  </si>
  <si>
    <t>sesame</t>
  </si>
  <si>
    <t>coconut amino</t>
  </si>
  <si>
    <t>wasabi</t>
  </si>
  <si>
    <t>longan</t>
  </si>
  <si>
    <t>minced beef</t>
  </si>
  <si>
    <t>corn flakes</t>
  </si>
  <si>
    <t>chocolate</t>
  </si>
  <si>
    <t>quinoa</t>
  </si>
  <si>
    <t>ginger</t>
  </si>
  <si>
    <t>chestnut</t>
  </si>
  <si>
    <t>crab</t>
  </si>
  <si>
    <t>lobster</t>
  </si>
  <si>
    <t>lemon</t>
  </si>
  <si>
    <t>lentil chips</t>
  </si>
  <si>
    <t>cortison nasal spray</t>
  </si>
  <si>
    <t>saltwater spray</t>
  </si>
  <si>
    <t>coriander</t>
  </si>
  <si>
    <t>raisin</t>
  </si>
  <si>
    <t>tapioca</t>
  </si>
  <si>
    <t>ketchup</t>
  </si>
  <si>
    <t>cheese (goat/sheep)</t>
  </si>
  <si>
    <t>soup</t>
  </si>
  <si>
    <t>veggi broth</t>
  </si>
  <si>
    <t>fishballs</t>
  </si>
  <si>
    <t>turkey</t>
  </si>
  <si>
    <t>prune</t>
  </si>
  <si>
    <t>chinese spinnach</t>
  </si>
  <si>
    <t>Analyze</t>
  </si>
  <si>
    <t>sickness sum(+10)</t>
  </si>
  <si>
    <t>pain av(+10)</t>
  </si>
  <si>
    <t>Comb av</t>
  </si>
  <si>
    <t>gnocci</t>
  </si>
  <si>
    <t>fennel</t>
  </si>
  <si>
    <t>synbiotic digestioin</t>
  </si>
  <si>
    <t>porridge</t>
  </si>
  <si>
    <t>fish sauce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</si>
</sst>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h:mm;@"/>
  </numFmts>
  <fonts count="3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A1A117"/>
        <bgColor indexed="64"/>
      </patternFill>
    </fill>
    <fill>
      <patternFill patternType="solid">
        <fgColor rgb="FF670B42"/>
        <bgColor indexed="64"/>
      </patternFill>
    </fill>
    <fill>
      <patternFill patternType="solid">
        <fgColor rgb="FF71AE48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1AA28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57046E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0" fontId="0" fillId="0" borderId="0" xfId="0" applyFont="1"/>
    <xf numFmtId="0" fontId="2" fillId="9" borderId="0" xfId="0" applyFont="1" applyFill="1"/>
    <xf numFmtId="0" fontId="1" fillId="5" borderId="0" xfId="0" applyFont="1" applyFill="1"/>
    <xf numFmtId="0" fontId="2" fillId="5" borderId="0" xfId="0" applyFont="1" applyFill="1"/>
    <xf numFmtId="0" fontId="2" fillId="11" borderId="0" xfId="0" applyFont="1" applyFill="1"/>
    <xf numFmtId="0" fontId="2" fillId="2" borderId="0" xfId="0" applyFont="1" applyFill="1"/>
    <xf numFmtId="0" fontId="2" fillId="4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10" borderId="0" xfId="0" applyFont="1" applyFill="1"/>
    <xf numFmtId="0" fontId="1" fillId="13" borderId="0" xfId="0" applyFont="1" applyFill="1"/>
    <xf numFmtId="0" fontId="2" fillId="13" borderId="0" xfId="0" applyFont="1" applyFill="1"/>
    <xf numFmtId="0" fontId="1" fillId="3" borderId="0" xfId="0" applyFont="1" applyFill="1"/>
    <xf numFmtId="0" fontId="2" fillId="14" borderId="0" xfId="0" applyFont="1" applyFill="1"/>
    <xf numFmtId="14" fontId="2" fillId="2" borderId="0" xfId="0" applyNumberFormat="1" applyFont="1" applyFill="1"/>
    <xf numFmtId="0" fontId="2" fillId="16" borderId="0" xfId="0" applyFont="1" applyFill="1"/>
    <xf numFmtId="0" fontId="1" fillId="6" borderId="0" xfId="0" applyFont="1" applyFill="1"/>
    <xf numFmtId="0" fontId="1" fillId="2" borderId="0" xfId="0" applyFont="1" applyFill="1"/>
    <xf numFmtId="0" fontId="1" fillId="16" borderId="0" xfId="0" applyFont="1" applyFill="1"/>
    <xf numFmtId="0" fontId="1" fillId="9" borderId="0" xfId="0" applyFont="1" applyFill="1"/>
    <xf numFmtId="0" fontId="1" fillId="14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4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10" borderId="0" xfId="0" applyFont="1" applyFill="1"/>
    <xf numFmtId="0" fontId="1" fillId="15" borderId="0" xfId="0" applyFont="1" applyFill="1"/>
    <xf numFmtId="0" fontId="1" fillId="17" borderId="0" xfId="0" applyFont="1" applyFill="1"/>
    <xf numFmtId="0" fontId="2" fillId="12" borderId="1" xfId="0" applyFont="1" applyFill="1" applyBorder="1"/>
    <xf numFmtId="0" fontId="0" fillId="0" borderId="1" xfId="0" applyBorder="1"/>
    <xf numFmtId="0" fontId="2" fillId="15" borderId="1" xfId="0" applyFont="1" applyFill="1" applyBorder="1"/>
    <xf numFmtId="165" fontId="2" fillId="2" borderId="1" xfId="0" applyNumberFormat="1" applyFont="1" applyFill="1" applyBorder="1"/>
    <xf numFmtId="165" fontId="0" fillId="0" borderId="1" xfId="0" applyNumberFormat="1" applyBorder="1"/>
    <xf numFmtId="0" fontId="2" fillId="3" borderId="2" xfId="0" applyFont="1" applyFill="1" applyBorder="1"/>
    <xf numFmtId="0" fontId="0" fillId="0" borderId="2" xfId="0" applyBorder="1"/>
    <xf numFmtId="0" fontId="2" fillId="17" borderId="3" xfId="0" applyFont="1" applyFill="1" applyBorder="1"/>
    <xf numFmtId="0" fontId="0" fillId="0" borderId="3" xfId="0" applyBorder="1"/>
    <xf numFmtId="164" fontId="2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12" borderId="0" xfId="0" applyFont="1" applyFill="1"/>
    <xf numFmtId="0" fontId="2" fillId="18" borderId="0" xfId="0" applyFont="1" applyFill="1"/>
    <xf numFmtId="0" fontId="2" fillId="19" borderId="0" xfId="0" applyFont="1" applyFill="1"/>
    <xf numFmtId="1" fontId="0" fillId="0" borderId="0" xfId="0" applyNumberFormat="1"/>
    <xf numFmtId="0" fontId="2" fillId="20" borderId="0" xfId="0" applyFont="1" applyFill="1"/>
    <xf numFmtId="1" fontId="2" fillId="2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046E"/>
      <color rgb="FF46680A"/>
      <color rgb="FFA1A117"/>
      <color rgb="FF1AA282"/>
      <color rgb="FF663300"/>
      <color rgb="FF800000"/>
      <color rgb="FF71AE48"/>
      <color rgb="FF670B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1323-BB32-481D-94C0-A4B330E8213B}">
  <dimension ref="A1:GK100"/>
  <sheetViews>
    <sheetView tabSelected="1" workbookViewId="0">
      <pane xSplit="3" ySplit="1" topLeftCell="D61" activePane="bottomRight" state="frozenSplit"/>
      <selection activeCell="N9" sqref="N9"/>
      <selection pane="topRight" activeCell="AD1" sqref="AD1"/>
      <selection pane="bottomLeft" activeCell="A27" sqref="A27"/>
      <selection pane="bottomRight" activeCell="E1" sqref="E1"/>
    </sheetView>
  </sheetViews>
  <sheetFormatPr defaultRowHeight="15" outlineLevelCol="1" x14ac:dyDescent="0.25"/>
  <cols>
    <col min="1" max="1" width="11.42578125" style="42" bestFit="1" customWidth="1"/>
    <col min="2" max="2" width="10.7109375" style="1" bestFit="1" customWidth="1"/>
    <col min="3" max="3" width="5.5703125" style="36" bestFit="1" customWidth="1"/>
    <col min="4" max="4" width="8.7109375" customWidth="1"/>
    <col min="5" max="5" width="18.42578125" customWidth="1" outlineLevel="1"/>
    <col min="6" max="6" width="13.140625" style="46" customWidth="1" outlineLevel="1"/>
    <col min="7" max="7" width="9.42578125" customWidth="1" outlineLevel="1"/>
    <col min="8" max="8" width="10.5703125" customWidth="1"/>
    <col min="9" max="9" width="10" customWidth="1" outlineLevel="1"/>
    <col min="10" max="10" width="11.85546875" customWidth="1" outlineLevel="1"/>
    <col min="11" max="11" width="11.5703125" customWidth="1" outlineLevel="1"/>
    <col min="12" max="12" width="7.140625" bestFit="1" customWidth="1"/>
    <col min="13" max="13" width="12" customWidth="1" outlineLevel="1"/>
    <col min="14" max="14" width="12.5703125" customWidth="1" outlineLevel="1"/>
    <col min="15" max="15" width="12.85546875" customWidth="1" outlineLevel="1"/>
    <col min="16" max="16" width="7.7109375" bestFit="1" customWidth="1"/>
    <col min="17" max="17" width="5.85546875" customWidth="1" outlineLevel="1"/>
    <col min="18" max="18" width="18.5703125" customWidth="1" outlineLevel="1"/>
    <col min="19" max="19" width="9.140625" customWidth="1" outlineLevel="1"/>
    <col min="20" max="20" width="10.5703125" customWidth="1" outlineLevel="1"/>
    <col min="21" max="21" width="15.140625" customWidth="1" outlineLevel="1"/>
    <col min="22" max="22" width="14.85546875" customWidth="1" outlineLevel="1"/>
    <col min="23" max="23" width="10.28515625" style="33" bestFit="1" customWidth="1"/>
    <col min="24" max="24" width="10.28515625" customWidth="1" outlineLevel="1"/>
    <col min="25" max="27" width="17.28515625" customWidth="1" outlineLevel="1"/>
    <col min="28" max="28" width="12.5703125" customWidth="1" outlineLevel="1"/>
    <col min="29" max="29" width="9.85546875" style="33" bestFit="1" customWidth="1"/>
    <col min="30" max="30" width="7.140625" hidden="1" customWidth="1" outlineLevel="1"/>
    <col min="31" max="31" width="4.42578125" hidden="1" customWidth="1" outlineLevel="1"/>
    <col min="32" max="32" width="4.28515625" hidden="1" customWidth="1" outlineLevel="1"/>
    <col min="33" max="33" width="6.7109375" hidden="1" customWidth="1" outlineLevel="1"/>
    <col min="34" max="34" width="11.140625" hidden="1" customWidth="1" outlineLevel="1"/>
    <col min="35" max="35" width="9.7109375" bestFit="1" customWidth="1" collapsed="1"/>
    <col min="36" max="36" width="9.42578125" customWidth="1" outlineLevel="1"/>
    <col min="37" max="37" width="11.42578125" customWidth="1" outlineLevel="1"/>
    <col min="38" max="38" width="9.5703125" customWidth="1" outlineLevel="1"/>
    <col min="39" max="39" width="8.85546875" customWidth="1" outlineLevel="1"/>
    <col min="40" max="40" width="12.7109375" bestFit="1" customWidth="1"/>
    <col min="41" max="41" width="7" customWidth="1" outlineLevel="1"/>
    <col min="42" max="42" width="5.42578125" customWidth="1" outlineLevel="1"/>
    <col min="43" max="45" width="11.85546875" customWidth="1" outlineLevel="1"/>
    <col min="46" max="47" width="9.5703125" customWidth="1" outlineLevel="1"/>
    <col min="48" max="48" width="10.28515625" customWidth="1" outlineLevel="1"/>
    <col min="49" max="49" width="7" style="38" bestFit="1" customWidth="1"/>
    <col min="50" max="50" width="19.85546875" customWidth="1" outlineLevel="1"/>
    <col min="51" max="51" width="19.42578125" customWidth="1" outlineLevel="1"/>
    <col min="52" max="53" width="10.42578125" customWidth="1" outlineLevel="1"/>
    <col min="54" max="54" width="11.140625" customWidth="1" outlineLevel="1"/>
    <col min="55" max="55" width="12.28515625" customWidth="1" outlineLevel="1"/>
    <col min="56" max="56" width="10.85546875" customWidth="1" outlineLevel="1"/>
    <col min="57" max="57" width="10.7109375" customWidth="1" outlineLevel="1"/>
    <col min="58" max="61" width="11.5703125" customWidth="1" outlineLevel="1"/>
    <col min="62" max="62" width="10.85546875" customWidth="1" outlineLevel="1"/>
    <col min="63" max="63" width="6.140625" bestFit="1" customWidth="1"/>
    <col min="64" max="64" width="5.28515625" customWidth="1" outlineLevel="1"/>
    <col min="65" max="65" width="12.42578125" customWidth="1" outlineLevel="1"/>
    <col min="66" max="68" width="5.28515625" customWidth="1" outlineLevel="1"/>
    <col min="69" max="69" width="5" customWidth="1" outlineLevel="1"/>
    <col min="70" max="70" width="7.42578125" customWidth="1" outlineLevel="1"/>
    <col min="71" max="72" width="5.28515625" customWidth="1" outlineLevel="1"/>
    <col min="73" max="73" width="10.140625" customWidth="1" outlineLevel="1"/>
    <col min="74" max="76" width="7.7109375" customWidth="1" outlineLevel="1"/>
    <col min="77" max="77" width="8.85546875" customWidth="1" outlineLevel="1"/>
    <col min="78" max="78" width="8" customWidth="1" outlineLevel="1"/>
    <col min="79" max="79" width="10.42578125" bestFit="1" customWidth="1"/>
    <col min="80" max="80" width="15.28515625" customWidth="1" outlineLevel="1"/>
    <col min="81" max="81" width="4.85546875" customWidth="1" outlineLevel="1"/>
    <col min="82" max="83" width="9.42578125" customWidth="1" outlineLevel="1"/>
    <col min="84" max="84" width="17.28515625" customWidth="1" outlineLevel="1"/>
    <col min="85" max="85" width="6.5703125" customWidth="1" outlineLevel="1"/>
    <col min="86" max="91" width="8.28515625" customWidth="1" outlineLevel="1"/>
    <col min="92" max="92" width="6.7109375" customWidth="1" outlineLevel="1"/>
    <col min="93" max="93" width="9.28515625" customWidth="1" outlineLevel="1"/>
    <col min="94" max="94" width="10" customWidth="1" outlineLevel="1"/>
    <col min="95" max="96" width="7.42578125" customWidth="1" outlineLevel="1"/>
    <col min="97" max="97" width="8.7109375" customWidth="1" outlineLevel="1"/>
    <col min="98" max="98" width="13.140625" customWidth="1" outlineLevel="1"/>
    <col min="99" max="100" width="5" customWidth="1" outlineLevel="1"/>
    <col min="101" max="101" width="6.140625" customWidth="1" outlineLevel="1"/>
    <col min="102" max="102" width="10.7109375" customWidth="1" outlineLevel="1"/>
    <col min="103" max="103" width="8.140625" bestFit="1" customWidth="1"/>
    <col min="104" max="104" width="8.140625" customWidth="1" outlineLevel="1"/>
    <col min="105" max="105" width="9.5703125" customWidth="1" outlineLevel="1"/>
    <col min="106" max="107" width="8.140625" customWidth="1" outlineLevel="1"/>
    <col min="108" max="108" width="8.140625" customWidth="1"/>
    <col min="109" max="109" width="9.140625" customWidth="1" outlineLevel="1"/>
    <col min="110" max="110" width="11.7109375" customWidth="1" outlineLevel="1"/>
    <col min="111" max="111" width="10.5703125" customWidth="1" outlineLevel="1"/>
    <col min="112" max="112" width="7.7109375" bestFit="1" customWidth="1"/>
    <col min="113" max="116" width="12.140625" customWidth="1" outlineLevel="1"/>
    <col min="117" max="117" width="8.42578125" customWidth="1" outlineLevel="1"/>
    <col min="118" max="118" width="6" bestFit="1" customWidth="1"/>
    <col min="119" max="119" width="10.140625" style="2" customWidth="1" outlineLevel="1"/>
    <col min="120" max="120" width="6.7109375" style="2" customWidth="1" outlineLevel="1"/>
    <col min="121" max="121" width="9" bestFit="1" customWidth="1"/>
    <col min="122" max="123" width="7.85546875" customWidth="1" outlineLevel="1"/>
    <col min="124" max="125" width="10.42578125" customWidth="1" outlineLevel="1"/>
    <col min="126" max="130" width="7.85546875" customWidth="1" outlineLevel="1"/>
    <col min="131" max="131" width="11.85546875" customWidth="1" outlineLevel="1"/>
    <col min="132" max="132" width="12.5703125" customWidth="1" outlineLevel="1"/>
    <col min="133" max="133" width="6.140625" customWidth="1" outlineLevel="1"/>
    <col min="134" max="134" width="10.7109375" customWidth="1" outlineLevel="1"/>
    <col min="135" max="135" width="6.28515625" customWidth="1" outlineLevel="1"/>
    <col min="136" max="137" width="10.7109375" customWidth="1" outlineLevel="1"/>
    <col min="138" max="138" width="6.42578125" customWidth="1" outlineLevel="1"/>
    <col min="139" max="139" width="12" customWidth="1" outlineLevel="1"/>
    <col min="140" max="140" width="12.5703125" customWidth="1" outlineLevel="1"/>
    <col min="141" max="141" width="5.28515625" bestFit="1" customWidth="1"/>
    <col min="142" max="142" width="8.42578125" customWidth="1" outlineLevel="1"/>
    <col min="143" max="143" width="8.140625" customWidth="1" outlineLevel="1"/>
    <col min="144" max="145" width="8.42578125" customWidth="1" outlineLevel="1"/>
    <col min="146" max="147" width="11.85546875" customWidth="1" outlineLevel="1"/>
    <col min="148" max="148" width="11.5703125" bestFit="1" customWidth="1"/>
    <col min="149" max="149" width="20.42578125" customWidth="1" outlineLevel="1"/>
    <col min="150" max="150" width="6.5703125" customWidth="1" outlineLevel="1"/>
    <col min="151" max="151" width="12.7109375" customWidth="1" outlineLevel="1"/>
    <col min="152" max="152" width="16" customWidth="1" outlineLevel="1"/>
    <col min="153" max="153" width="13.7109375" bestFit="1" customWidth="1"/>
    <col min="154" max="155" width="9.28515625" customWidth="1" outlineLevel="1"/>
    <col min="156" max="156" width="13.7109375" customWidth="1" outlineLevel="1"/>
    <col min="157" max="157" width="11.140625" customWidth="1" outlineLevel="1"/>
    <col min="158" max="159" width="13.42578125" customWidth="1" outlineLevel="1"/>
    <col min="160" max="160" width="11" customWidth="1" outlineLevel="1"/>
    <col min="161" max="161" width="7.28515625" bestFit="1" customWidth="1"/>
    <col min="162" max="162" width="15" style="2" customWidth="1" outlineLevel="1"/>
    <col min="163" max="163" width="11.42578125" style="2" customWidth="1" outlineLevel="1"/>
    <col min="164" max="165" width="13.85546875" style="2" customWidth="1" outlineLevel="1"/>
    <col min="166" max="166" width="14.7109375" style="2" customWidth="1" outlineLevel="1"/>
    <col min="167" max="168" width="13.85546875" style="2" customWidth="1" outlineLevel="1"/>
    <col min="169" max="169" width="6.5703125" style="2" customWidth="1" outlineLevel="1"/>
    <col min="170" max="171" width="8.28515625" style="2" customWidth="1" outlineLevel="1"/>
    <col min="172" max="172" width="8.42578125" style="2" customWidth="1" outlineLevel="1"/>
    <col min="173" max="173" width="7.42578125" style="2" customWidth="1" outlineLevel="1"/>
    <col min="174" max="174" width="12.28515625" style="2" customWidth="1" outlineLevel="1"/>
    <col min="175" max="175" width="12.7109375" style="2" customWidth="1" outlineLevel="1"/>
    <col min="176" max="176" width="4.85546875" style="2" customWidth="1" outlineLevel="1"/>
    <col min="177" max="177" width="7.5703125" style="2" customWidth="1" outlineLevel="1"/>
    <col min="178" max="180" width="7.42578125" style="2" customWidth="1" outlineLevel="1"/>
    <col min="181" max="181" width="14.140625" bestFit="1" customWidth="1"/>
    <col min="182" max="182" width="14.140625" customWidth="1" outlineLevel="1"/>
    <col min="183" max="183" width="14.140625" customWidth="1"/>
    <col min="184" max="185" width="9.140625" customWidth="1" outlineLevel="1"/>
    <col min="187" max="189" width="9.140625" hidden="1" customWidth="1" outlineLevel="1"/>
    <col min="190" max="190" width="6.5703125" hidden="1" customWidth="1" outlineLevel="1"/>
    <col min="191" max="192" width="9.140625" hidden="1" customWidth="1" outlineLevel="1"/>
    <col min="193" max="193" width="9.140625" style="40" collapsed="1"/>
  </cols>
  <sheetData>
    <row r="1" spans="1:193" s="15" customFormat="1" ht="15.75" x14ac:dyDescent="0.25">
      <c r="A1" s="41" t="s">
        <v>1</v>
      </c>
      <c r="B1" s="17" t="s">
        <v>2</v>
      </c>
      <c r="C1" s="35" t="s">
        <v>0</v>
      </c>
      <c r="D1" s="3" t="s">
        <v>13</v>
      </c>
      <c r="E1" s="47" t="s">
        <v>180</v>
      </c>
      <c r="F1" s="48" t="s">
        <v>181</v>
      </c>
      <c r="G1" s="47" t="s">
        <v>182</v>
      </c>
      <c r="H1" s="47" t="s">
        <v>179</v>
      </c>
      <c r="I1" s="4" t="s">
        <v>3</v>
      </c>
      <c r="J1" s="4" t="s">
        <v>146</v>
      </c>
      <c r="K1" s="4" t="s">
        <v>4</v>
      </c>
      <c r="L1" s="5" t="s">
        <v>58</v>
      </c>
      <c r="M1" s="24" t="s">
        <v>5</v>
      </c>
      <c r="N1" s="24" t="s">
        <v>6</v>
      </c>
      <c r="O1" s="24" t="s">
        <v>38</v>
      </c>
      <c r="P1" s="6" t="s">
        <v>59</v>
      </c>
      <c r="Q1" s="25" t="s">
        <v>7</v>
      </c>
      <c r="R1" s="25" t="s">
        <v>8</v>
      </c>
      <c r="S1" s="25" t="s">
        <v>9</v>
      </c>
      <c r="T1" s="25" t="s">
        <v>10</v>
      </c>
      <c r="U1" s="25" t="s">
        <v>11</v>
      </c>
      <c r="V1" s="25" t="s">
        <v>12</v>
      </c>
      <c r="W1" s="32" t="s">
        <v>57</v>
      </c>
      <c r="X1" s="30" t="s">
        <v>72</v>
      </c>
      <c r="Y1" s="30" t="s">
        <v>185</v>
      </c>
      <c r="Z1" s="30" t="s">
        <v>166</v>
      </c>
      <c r="AA1" s="30" t="s">
        <v>167</v>
      </c>
      <c r="AB1" s="30" t="s">
        <v>73</v>
      </c>
      <c r="AC1" s="34" t="s">
        <v>14</v>
      </c>
      <c r="AD1" s="26" t="s">
        <v>29</v>
      </c>
      <c r="AE1" s="26" t="s">
        <v>30</v>
      </c>
      <c r="AF1" s="26" t="s">
        <v>31</v>
      </c>
      <c r="AG1" s="26" t="s">
        <v>148</v>
      </c>
      <c r="AH1" s="26" t="s">
        <v>32</v>
      </c>
      <c r="AI1" s="8" t="s">
        <v>39</v>
      </c>
      <c r="AJ1" s="4" t="s">
        <v>16</v>
      </c>
      <c r="AK1" s="4" t="s">
        <v>80</v>
      </c>
      <c r="AL1" s="4" t="s">
        <v>42</v>
      </c>
      <c r="AM1" s="4" t="s">
        <v>41</v>
      </c>
      <c r="AN1" s="5" t="s">
        <v>43</v>
      </c>
      <c r="AO1" s="15" t="s">
        <v>60</v>
      </c>
      <c r="AP1" s="15" t="s">
        <v>22</v>
      </c>
      <c r="AQ1" s="15" t="s">
        <v>24</v>
      </c>
      <c r="AR1" s="15" t="s">
        <v>113</v>
      </c>
      <c r="AS1" s="15" t="s">
        <v>114</v>
      </c>
      <c r="AT1" s="15" t="s">
        <v>23</v>
      </c>
      <c r="AU1" s="15" t="s">
        <v>112</v>
      </c>
      <c r="AV1" s="15" t="s">
        <v>28</v>
      </c>
      <c r="AW1" s="37" t="s">
        <v>40</v>
      </c>
      <c r="AX1" s="19" t="s">
        <v>25</v>
      </c>
      <c r="AY1" s="19" t="s">
        <v>15</v>
      </c>
      <c r="AZ1" s="19" t="s">
        <v>126</v>
      </c>
      <c r="BA1" s="19" t="s">
        <v>183</v>
      </c>
      <c r="BB1" s="19" t="s">
        <v>157</v>
      </c>
      <c r="BC1" s="19" t="s">
        <v>121</v>
      </c>
      <c r="BD1" s="19" t="s">
        <v>130</v>
      </c>
      <c r="BE1" s="19" t="s">
        <v>44</v>
      </c>
      <c r="BF1" s="19" t="s">
        <v>45</v>
      </c>
      <c r="BG1" s="19" t="s">
        <v>186</v>
      </c>
      <c r="BH1" s="19" t="s">
        <v>159</v>
      </c>
      <c r="BI1" s="19" t="s">
        <v>170</v>
      </c>
      <c r="BJ1" s="19" t="s">
        <v>37</v>
      </c>
      <c r="BK1" s="9" t="s">
        <v>46</v>
      </c>
      <c r="BL1" s="27" t="s">
        <v>20</v>
      </c>
      <c r="BM1" s="27" t="s">
        <v>156</v>
      </c>
      <c r="BN1" s="27" t="s">
        <v>92</v>
      </c>
      <c r="BO1" s="27" t="s">
        <v>115</v>
      </c>
      <c r="BP1" s="27" t="s">
        <v>96</v>
      </c>
      <c r="BQ1" s="27" t="s">
        <v>162</v>
      </c>
      <c r="BR1" s="27" t="s">
        <v>163</v>
      </c>
      <c r="BS1" s="27" t="s">
        <v>134</v>
      </c>
      <c r="BT1" s="27" t="s">
        <v>176</v>
      </c>
      <c r="BU1" s="27" t="s">
        <v>95</v>
      </c>
      <c r="BV1" s="27" t="s">
        <v>88</v>
      </c>
      <c r="BW1" s="27" t="s">
        <v>120</v>
      </c>
      <c r="BX1" s="27" t="s">
        <v>98</v>
      </c>
      <c r="BY1" s="27" t="s">
        <v>175</v>
      </c>
      <c r="BZ1" s="27" t="s">
        <v>33</v>
      </c>
      <c r="CA1" s="10" t="s">
        <v>89</v>
      </c>
      <c r="CB1" s="20" t="s">
        <v>17</v>
      </c>
      <c r="CC1" s="20" t="s">
        <v>102</v>
      </c>
      <c r="CD1" s="20" t="s">
        <v>99</v>
      </c>
      <c r="CE1" s="20" t="s">
        <v>104</v>
      </c>
      <c r="CF1" s="20" t="s">
        <v>178</v>
      </c>
      <c r="CG1" s="20" t="s">
        <v>91</v>
      </c>
      <c r="CH1" s="20" t="s">
        <v>106</v>
      </c>
      <c r="CI1" s="20" t="s">
        <v>136</v>
      </c>
      <c r="CJ1" s="20" t="s">
        <v>184</v>
      </c>
      <c r="CK1" s="20" t="s">
        <v>133</v>
      </c>
      <c r="CL1" s="20" t="s">
        <v>119</v>
      </c>
      <c r="CM1" s="20" t="s">
        <v>129</v>
      </c>
      <c r="CN1" s="20" t="s">
        <v>103</v>
      </c>
      <c r="CO1" s="20" t="s">
        <v>87</v>
      </c>
      <c r="CP1" s="20" t="s">
        <v>85</v>
      </c>
      <c r="CQ1" s="20" t="s">
        <v>86</v>
      </c>
      <c r="CR1" s="20" t="s">
        <v>131</v>
      </c>
      <c r="CS1" s="20" t="s">
        <v>84</v>
      </c>
      <c r="CT1" s="20" t="s">
        <v>69</v>
      </c>
      <c r="CU1" s="20" t="s">
        <v>70</v>
      </c>
      <c r="CV1" s="20" t="s">
        <v>118</v>
      </c>
      <c r="CW1" s="20" t="s">
        <v>18</v>
      </c>
      <c r="CX1" s="20" t="s">
        <v>19</v>
      </c>
      <c r="CY1" s="7" t="s">
        <v>47</v>
      </c>
      <c r="CZ1" s="44" t="s">
        <v>141</v>
      </c>
      <c r="DA1" s="44" t="s">
        <v>150</v>
      </c>
      <c r="DB1" s="44" t="s">
        <v>168</v>
      </c>
      <c r="DC1" s="44" t="s">
        <v>142</v>
      </c>
      <c r="DD1" s="44" t="s">
        <v>140</v>
      </c>
      <c r="DE1" s="28" t="s">
        <v>36</v>
      </c>
      <c r="DF1" s="28" t="s">
        <v>49</v>
      </c>
      <c r="DG1" s="28" t="s">
        <v>50</v>
      </c>
      <c r="DH1" s="11" t="s">
        <v>48</v>
      </c>
      <c r="DI1" s="23" t="s">
        <v>21</v>
      </c>
      <c r="DJ1" s="23" t="s">
        <v>122</v>
      </c>
      <c r="DK1" s="23" t="s">
        <v>87</v>
      </c>
      <c r="DL1" s="23" t="s">
        <v>81</v>
      </c>
      <c r="DM1" s="23" t="s">
        <v>51</v>
      </c>
      <c r="DN1" s="16" t="s">
        <v>52</v>
      </c>
      <c r="DO1" s="24" t="s">
        <v>107</v>
      </c>
      <c r="DP1" s="24" t="s">
        <v>108</v>
      </c>
      <c r="DQ1" s="6" t="s">
        <v>109</v>
      </c>
      <c r="DR1" s="22" t="s">
        <v>26</v>
      </c>
      <c r="DS1" s="22" t="s">
        <v>101</v>
      </c>
      <c r="DT1" s="22" t="s">
        <v>145</v>
      </c>
      <c r="DU1" s="22" t="s">
        <v>147</v>
      </c>
      <c r="DV1" s="22" t="s">
        <v>2</v>
      </c>
      <c r="DW1" s="22" t="s">
        <v>160</v>
      </c>
      <c r="DX1" s="22" t="s">
        <v>93</v>
      </c>
      <c r="DY1" s="22" t="s">
        <v>164</v>
      </c>
      <c r="DZ1" s="22" t="s">
        <v>155</v>
      </c>
      <c r="EA1" s="22" t="s">
        <v>116</v>
      </c>
      <c r="EB1" s="22" t="s">
        <v>97</v>
      </c>
      <c r="EC1" s="22" t="s">
        <v>169</v>
      </c>
      <c r="ED1" s="22" t="s">
        <v>62</v>
      </c>
      <c r="EE1" s="22" t="s">
        <v>177</v>
      </c>
      <c r="EF1" s="22" t="s">
        <v>83</v>
      </c>
      <c r="EG1" s="22" t="s">
        <v>82</v>
      </c>
      <c r="EH1" s="22" t="s">
        <v>61</v>
      </c>
      <c r="EI1" s="22" t="s">
        <v>149</v>
      </c>
      <c r="EJ1" s="22" t="s">
        <v>34</v>
      </c>
      <c r="EK1" s="3" t="s">
        <v>53</v>
      </c>
      <c r="EL1" s="21" t="s">
        <v>66</v>
      </c>
      <c r="EM1" s="21" t="s">
        <v>67</v>
      </c>
      <c r="EN1" s="21" t="s">
        <v>68</v>
      </c>
      <c r="EO1" s="21" t="s">
        <v>152</v>
      </c>
      <c r="EP1" s="21" t="s">
        <v>117</v>
      </c>
      <c r="EQ1" s="21" t="s">
        <v>161</v>
      </c>
      <c r="ER1" s="18" t="s">
        <v>151</v>
      </c>
      <c r="ES1" s="4" t="s">
        <v>172</v>
      </c>
      <c r="ET1" s="4" t="s">
        <v>90</v>
      </c>
      <c r="EU1" s="4" t="s">
        <v>63</v>
      </c>
      <c r="EV1" s="4" t="s">
        <v>35</v>
      </c>
      <c r="EW1" s="5" t="s">
        <v>54</v>
      </c>
      <c r="EX1" s="29" t="s">
        <v>27</v>
      </c>
      <c r="EY1" s="29" t="s">
        <v>158</v>
      </c>
      <c r="EZ1" s="29" t="s">
        <v>138</v>
      </c>
      <c r="FA1" s="29" t="s">
        <v>165</v>
      </c>
      <c r="FB1" s="29" t="s">
        <v>139</v>
      </c>
      <c r="FC1" s="29" t="s">
        <v>130</v>
      </c>
      <c r="FD1" s="29" t="s">
        <v>55</v>
      </c>
      <c r="FE1" s="12" t="s">
        <v>56</v>
      </c>
      <c r="FF1" s="13" t="s">
        <v>64</v>
      </c>
      <c r="FG1" s="13" t="s">
        <v>123</v>
      </c>
      <c r="FH1" s="13" t="s">
        <v>94</v>
      </c>
      <c r="FI1" s="13" t="s">
        <v>144</v>
      </c>
      <c r="FJ1" s="13" t="s">
        <v>153</v>
      </c>
      <c r="FK1" s="13" t="s">
        <v>137</v>
      </c>
      <c r="FL1" s="13" t="s">
        <v>187</v>
      </c>
      <c r="FM1" s="13" t="s">
        <v>135</v>
      </c>
      <c r="FN1" s="13" t="s">
        <v>128</v>
      </c>
      <c r="FO1" s="13" t="s">
        <v>171</v>
      </c>
      <c r="FP1" s="13" t="s">
        <v>127</v>
      </c>
      <c r="FQ1" s="13" t="s">
        <v>100</v>
      </c>
      <c r="FR1" s="13" t="s">
        <v>132</v>
      </c>
      <c r="FS1" s="13" t="s">
        <v>124</v>
      </c>
      <c r="FT1" s="13" t="s">
        <v>71</v>
      </c>
      <c r="FU1" s="13" t="s">
        <v>154</v>
      </c>
      <c r="FV1" s="13" t="s">
        <v>65</v>
      </c>
      <c r="FW1" s="13"/>
      <c r="FX1" s="13" t="s">
        <v>173</v>
      </c>
      <c r="FY1" s="14" t="s">
        <v>125</v>
      </c>
      <c r="FZ1" s="45" t="s">
        <v>174</v>
      </c>
      <c r="GA1" s="45" t="s">
        <v>173</v>
      </c>
      <c r="GB1" s="25" t="s">
        <v>111</v>
      </c>
      <c r="GC1" s="25" t="s">
        <v>105</v>
      </c>
      <c r="GD1" s="43" t="s">
        <v>110</v>
      </c>
      <c r="GE1" s="31" t="s">
        <v>75</v>
      </c>
      <c r="GF1" s="31" t="s">
        <v>76</v>
      </c>
      <c r="GG1" s="31" t="s">
        <v>77</v>
      </c>
      <c r="GH1" s="31" t="s">
        <v>143</v>
      </c>
      <c r="GI1" s="31" t="s">
        <v>78</v>
      </c>
      <c r="GJ1" s="31" t="s">
        <v>79</v>
      </c>
      <c r="GK1" s="39" t="s">
        <v>74</v>
      </c>
    </row>
    <row r="2" spans="1:193" x14ac:dyDescent="0.25">
      <c r="A2" s="42">
        <f>B2</f>
        <v>44485</v>
      </c>
      <c r="B2" s="1">
        <v>44485</v>
      </c>
      <c r="C2" s="36">
        <v>0.5</v>
      </c>
      <c r="E2">
        <f>SUM(D2:D11)</f>
        <v>22</v>
      </c>
      <c r="F2" s="46">
        <f>AVERAGE(I2:V2)</f>
        <v>3</v>
      </c>
      <c r="G2" s="46">
        <f>E2+F2</f>
        <v>25</v>
      </c>
      <c r="R2">
        <v>3</v>
      </c>
      <c r="AJ2">
        <v>1</v>
      </c>
      <c r="AY2">
        <v>1</v>
      </c>
      <c r="CB2">
        <v>1</v>
      </c>
      <c r="CW2">
        <v>1</v>
      </c>
      <c r="CX2">
        <v>1</v>
      </c>
    </row>
    <row r="3" spans="1:193" x14ac:dyDescent="0.25">
      <c r="A3" s="42">
        <f t="shared" ref="A3:A67" si="0">B3</f>
        <v>44485</v>
      </c>
      <c r="B3" s="1">
        <v>44485</v>
      </c>
      <c r="C3" s="36">
        <v>0.83333333333333337</v>
      </c>
      <c r="E3">
        <f t="shared" ref="E3:E66" si="1">SUM(D3:D12)</f>
        <v>26</v>
      </c>
      <c r="F3" s="46">
        <f t="shared" ref="F3:F66" si="2">AVERAGE(I3:V3)</f>
        <v>3</v>
      </c>
      <c r="G3" s="46">
        <f t="shared" ref="G3:G66" si="3">E3+F3</f>
        <v>29</v>
      </c>
      <c r="R3">
        <v>3</v>
      </c>
      <c r="AH3">
        <v>1</v>
      </c>
      <c r="AM3">
        <v>1</v>
      </c>
      <c r="AP3">
        <v>1</v>
      </c>
      <c r="AQ3">
        <v>1</v>
      </c>
      <c r="AT3">
        <v>1</v>
      </c>
      <c r="BL3">
        <v>1</v>
      </c>
      <c r="DI3">
        <v>1</v>
      </c>
    </row>
    <row r="4" spans="1:193" x14ac:dyDescent="0.25">
      <c r="A4" s="42">
        <f t="shared" si="0"/>
        <v>44486</v>
      </c>
      <c r="B4" s="1">
        <v>44486</v>
      </c>
      <c r="C4" s="36">
        <v>0.33333333333333331</v>
      </c>
      <c r="E4">
        <f t="shared" si="1"/>
        <v>30</v>
      </c>
      <c r="F4" s="46">
        <f t="shared" si="2"/>
        <v>3</v>
      </c>
      <c r="G4" s="46">
        <f t="shared" si="3"/>
        <v>33</v>
      </c>
      <c r="R4">
        <v>3</v>
      </c>
      <c r="AX4">
        <v>1</v>
      </c>
      <c r="DR4">
        <v>1</v>
      </c>
      <c r="ES4">
        <v>1</v>
      </c>
    </row>
    <row r="5" spans="1:193" x14ac:dyDescent="0.25">
      <c r="A5" s="42">
        <f t="shared" si="0"/>
        <v>44486</v>
      </c>
      <c r="B5" s="1">
        <v>44486</v>
      </c>
      <c r="C5" s="36">
        <v>0.5</v>
      </c>
      <c r="E5">
        <f t="shared" si="1"/>
        <v>34</v>
      </c>
      <c r="F5" s="46">
        <f t="shared" si="2"/>
        <v>3</v>
      </c>
      <c r="G5" s="46">
        <f t="shared" si="3"/>
        <v>37</v>
      </c>
      <c r="R5">
        <v>3</v>
      </c>
      <c r="AV5">
        <v>1</v>
      </c>
      <c r="EX5">
        <v>1</v>
      </c>
    </row>
    <row r="6" spans="1:193" x14ac:dyDescent="0.25">
      <c r="A6" s="42">
        <f t="shared" si="0"/>
        <v>44486</v>
      </c>
      <c r="B6" s="1">
        <v>44486</v>
      </c>
      <c r="C6" s="36">
        <v>0.75</v>
      </c>
      <c r="E6">
        <f t="shared" si="1"/>
        <v>37</v>
      </c>
      <c r="F6" s="46">
        <f t="shared" si="2"/>
        <v>4</v>
      </c>
      <c r="G6" s="46">
        <f t="shared" si="3"/>
        <v>41</v>
      </c>
      <c r="R6">
        <v>4</v>
      </c>
      <c r="AE6">
        <v>1</v>
      </c>
      <c r="AF6">
        <v>1</v>
      </c>
      <c r="BE6">
        <v>1</v>
      </c>
      <c r="BL6">
        <v>1</v>
      </c>
      <c r="BZ6">
        <v>1</v>
      </c>
      <c r="CW6">
        <v>1</v>
      </c>
      <c r="EJ6">
        <v>1</v>
      </c>
    </row>
    <row r="7" spans="1:193" x14ac:dyDescent="0.25">
      <c r="A7" s="42">
        <f t="shared" si="0"/>
        <v>44487</v>
      </c>
      <c r="B7" s="1">
        <v>44487</v>
      </c>
      <c r="C7" s="36">
        <v>0.29166666666666669</v>
      </c>
      <c r="D7">
        <v>3</v>
      </c>
      <c r="E7">
        <f t="shared" si="1"/>
        <v>40</v>
      </c>
      <c r="F7" s="46">
        <f t="shared" si="2"/>
        <v>3</v>
      </c>
      <c r="G7" s="46">
        <f t="shared" si="3"/>
        <v>43</v>
      </c>
      <c r="I7">
        <v>2</v>
      </c>
      <c r="K7">
        <v>3</v>
      </c>
      <c r="M7">
        <v>3</v>
      </c>
      <c r="O7">
        <v>2</v>
      </c>
      <c r="R7">
        <v>5</v>
      </c>
      <c r="BJ7">
        <v>1</v>
      </c>
      <c r="DE7">
        <v>1</v>
      </c>
      <c r="EV7">
        <v>1</v>
      </c>
    </row>
    <row r="8" spans="1:193" x14ac:dyDescent="0.25">
      <c r="A8" s="42">
        <f t="shared" si="0"/>
        <v>44487</v>
      </c>
      <c r="B8" s="1">
        <v>44487</v>
      </c>
      <c r="C8" s="36">
        <v>0.375</v>
      </c>
      <c r="D8">
        <v>5</v>
      </c>
      <c r="E8">
        <f t="shared" si="1"/>
        <v>39</v>
      </c>
      <c r="F8" s="46">
        <f t="shared" si="2"/>
        <v>3.8</v>
      </c>
      <c r="G8" s="46">
        <f t="shared" si="3"/>
        <v>42.8</v>
      </c>
      <c r="I8">
        <v>5</v>
      </c>
      <c r="K8">
        <v>5</v>
      </c>
      <c r="M8">
        <v>3</v>
      </c>
      <c r="O8">
        <v>2</v>
      </c>
      <c r="R8">
        <v>4</v>
      </c>
      <c r="AO8">
        <v>1</v>
      </c>
    </row>
    <row r="9" spans="1:193" x14ac:dyDescent="0.25">
      <c r="A9" s="42">
        <f t="shared" si="0"/>
        <v>44487</v>
      </c>
      <c r="B9" s="1">
        <v>44487</v>
      </c>
      <c r="C9" s="36">
        <v>0.5</v>
      </c>
      <c r="D9">
        <v>5</v>
      </c>
      <c r="E9">
        <f t="shared" si="1"/>
        <v>36</v>
      </c>
      <c r="F9" s="46">
        <f t="shared" si="2"/>
        <v>3.8</v>
      </c>
      <c r="G9" s="46">
        <f t="shared" si="3"/>
        <v>39.799999999999997</v>
      </c>
      <c r="I9">
        <v>5</v>
      </c>
      <c r="K9">
        <v>5</v>
      </c>
      <c r="M9">
        <v>3</v>
      </c>
      <c r="O9">
        <v>2</v>
      </c>
      <c r="R9">
        <v>4</v>
      </c>
      <c r="BE9">
        <v>1</v>
      </c>
      <c r="ED9">
        <v>1</v>
      </c>
      <c r="EH9">
        <v>1</v>
      </c>
      <c r="EU9">
        <v>1</v>
      </c>
    </row>
    <row r="10" spans="1:193" x14ac:dyDescent="0.25">
      <c r="A10" s="42">
        <f t="shared" si="0"/>
        <v>44487</v>
      </c>
      <c r="B10" s="1">
        <v>44487</v>
      </c>
      <c r="C10" s="36">
        <v>0.625</v>
      </c>
      <c r="D10">
        <v>4</v>
      </c>
      <c r="E10">
        <f t="shared" si="1"/>
        <v>33</v>
      </c>
      <c r="F10" s="46">
        <f t="shared" si="2"/>
        <v>3.2</v>
      </c>
      <c r="G10" s="46">
        <f t="shared" si="3"/>
        <v>36.200000000000003</v>
      </c>
      <c r="I10">
        <v>3</v>
      </c>
      <c r="K10">
        <v>4</v>
      </c>
      <c r="M10">
        <v>3</v>
      </c>
      <c r="O10">
        <v>2</v>
      </c>
      <c r="R10">
        <v>4</v>
      </c>
      <c r="DR10">
        <v>1</v>
      </c>
      <c r="EL10">
        <v>1</v>
      </c>
      <c r="EM10">
        <v>1</v>
      </c>
      <c r="FT10" s="2">
        <v>1</v>
      </c>
    </row>
    <row r="11" spans="1:193" x14ac:dyDescent="0.25">
      <c r="A11" s="42">
        <f t="shared" si="0"/>
        <v>44487</v>
      </c>
      <c r="B11" s="1">
        <v>44487</v>
      </c>
      <c r="C11" s="36">
        <v>0.75</v>
      </c>
      <c r="D11">
        <v>5</v>
      </c>
      <c r="E11">
        <f t="shared" si="1"/>
        <v>29</v>
      </c>
      <c r="F11" s="46">
        <f t="shared" si="2"/>
        <v>3.5</v>
      </c>
      <c r="G11" s="46">
        <f t="shared" si="3"/>
        <v>32.5</v>
      </c>
      <c r="I11">
        <v>4</v>
      </c>
      <c r="K11">
        <v>4</v>
      </c>
      <c r="M11">
        <v>4</v>
      </c>
      <c r="O11">
        <v>3</v>
      </c>
      <c r="Q11">
        <v>2</v>
      </c>
      <c r="R11">
        <v>4</v>
      </c>
      <c r="BF11">
        <v>1</v>
      </c>
      <c r="CT11">
        <v>1</v>
      </c>
      <c r="CU11">
        <v>1</v>
      </c>
      <c r="CX11">
        <v>1</v>
      </c>
      <c r="EU11">
        <v>1</v>
      </c>
    </row>
    <row r="12" spans="1:193" x14ac:dyDescent="0.25">
      <c r="A12" s="42">
        <f t="shared" si="0"/>
        <v>44488</v>
      </c>
      <c r="B12" s="1">
        <v>44488</v>
      </c>
      <c r="C12" s="36">
        <v>0.29166666666666669</v>
      </c>
      <c r="D12">
        <v>4</v>
      </c>
      <c r="E12">
        <f t="shared" si="1"/>
        <v>24</v>
      </c>
      <c r="F12" s="46">
        <f t="shared" si="2"/>
        <v>3</v>
      </c>
      <c r="G12" s="46">
        <f t="shared" si="3"/>
        <v>27</v>
      </c>
      <c r="I12">
        <v>3</v>
      </c>
      <c r="K12">
        <v>3</v>
      </c>
      <c r="M12">
        <v>3</v>
      </c>
      <c r="O12">
        <v>2</v>
      </c>
      <c r="Q12">
        <v>2</v>
      </c>
      <c r="R12">
        <v>5</v>
      </c>
      <c r="DL12">
        <v>1</v>
      </c>
      <c r="ED12">
        <v>1</v>
      </c>
      <c r="EG12">
        <v>1</v>
      </c>
    </row>
    <row r="13" spans="1:193" x14ac:dyDescent="0.25">
      <c r="A13" s="42">
        <f t="shared" si="0"/>
        <v>44488</v>
      </c>
      <c r="B13" s="1">
        <v>44488</v>
      </c>
      <c r="C13" s="36">
        <v>0.375</v>
      </c>
      <c r="D13">
        <v>4</v>
      </c>
      <c r="E13">
        <f t="shared" si="1"/>
        <v>20</v>
      </c>
      <c r="F13" s="46">
        <f t="shared" si="2"/>
        <v>3</v>
      </c>
      <c r="G13" s="46">
        <f t="shared" si="3"/>
        <v>23</v>
      </c>
      <c r="I13">
        <v>3</v>
      </c>
      <c r="K13">
        <v>3</v>
      </c>
      <c r="M13">
        <v>3</v>
      </c>
      <c r="O13">
        <v>2</v>
      </c>
      <c r="Q13">
        <v>2</v>
      </c>
      <c r="R13">
        <v>5</v>
      </c>
      <c r="AO13">
        <v>1</v>
      </c>
    </row>
    <row r="14" spans="1:193" x14ac:dyDescent="0.25">
      <c r="A14" s="42">
        <f t="shared" si="0"/>
        <v>44488</v>
      </c>
      <c r="B14" s="1">
        <v>44488</v>
      </c>
      <c r="C14" s="36">
        <v>0.5</v>
      </c>
      <c r="D14">
        <v>4</v>
      </c>
      <c r="E14">
        <f t="shared" si="1"/>
        <v>16</v>
      </c>
      <c r="F14" s="46">
        <f t="shared" si="2"/>
        <v>3</v>
      </c>
      <c r="G14" s="46">
        <f t="shared" si="3"/>
        <v>19</v>
      </c>
      <c r="I14">
        <v>3</v>
      </c>
      <c r="K14">
        <v>3</v>
      </c>
      <c r="M14">
        <v>3</v>
      </c>
      <c r="O14">
        <v>2</v>
      </c>
      <c r="Q14">
        <v>2</v>
      </c>
      <c r="R14">
        <v>5</v>
      </c>
      <c r="BE14">
        <v>1</v>
      </c>
      <c r="BF14">
        <v>1</v>
      </c>
      <c r="CT14">
        <v>1</v>
      </c>
      <c r="CX14">
        <v>1</v>
      </c>
      <c r="DI14">
        <v>1</v>
      </c>
      <c r="DL14">
        <v>1</v>
      </c>
      <c r="ED14">
        <v>1</v>
      </c>
      <c r="EF14">
        <v>1</v>
      </c>
      <c r="EH14">
        <v>1</v>
      </c>
    </row>
    <row r="15" spans="1:193" x14ac:dyDescent="0.25">
      <c r="A15" s="42">
        <f t="shared" si="0"/>
        <v>44488</v>
      </c>
      <c r="B15" s="1">
        <v>44488</v>
      </c>
      <c r="C15" s="36">
        <v>0.625</v>
      </c>
      <c r="D15">
        <v>3</v>
      </c>
      <c r="E15">
        <f t="shared" si="1"/>
        <v>12</v>
      </c>
      <c r="F15" s="46">
        <f t="shared" si="2"/>
        <v>3</v>
      </c>
      <c r="G15" s="46">
        <f t="shared" si="3"/>
        <v>15</v>
      </c>
      <c r="I15">
        <v>3</v>
      </c>
      <c r="K15">
        <v>3</v>
      </c>
      <c r="M15">
        <v>3</v>
      </c>
      <c r="O15">
        <v>2</v>
      </c>
      <c r="Q15">
        <v>2</v>
      </c>
      <c r="R15">
        <v>5</v>
      </c>
      <c r="CS15">
        <v>1</v>
      </c>
      <c r="EF15">
        <v>1</v>
      </c>
      <c r="EG15">
        <v>1</v>
      </c>
      <c r="EL15">
        <v>1</v>
      </c>
      <c r="EM15">
        <v>1</v>
      </c>
      <c r="EN15">
        <v>1</v>
      </c>
    </row>
    <row r="16" spans="1:193" x14ac:dyDescent="0.25">
      <c r="A16" s="42">
        <f t="shared" si="0"/>
        <v>44488</v>
      </c>
      <c r="B16" s="1">
        <v>44488</v>
      </c>
      <c r="C16" s="36">
        <v>0.75</v>
      </c>
      <c r="D16">
        <v>3</v>
      </c>
      <c r="E16">
        <f t="shared" si="1"/>
        <v>9</v>
      </c>
      <c r="F16" s="46">
        <f t="shared" si="2"/>
        <v>2.6666666666666665</v>
      </c>
      <c r="G16" s="46">
        <f t="shared" si="3"/>
        <v>11.666666666666666</v>
      </c>
      <c r="I16">
        <v>2</v>
      </c>
      <c r="K16">
        <v>3</v>
      </c>
      <c r="M16">
        <v>3</v>
      </c>
      <c r="O16">
        <v>2</v>
      </c>
      <c r="Q16">
        <v>2</v>
      </c>
      <c r="R16">
        <v>4</v>
      </c>
      <c r="BE16">
        <v>1</v>
      </c>
      <c r="BV16">
        <v>1</v>
      </c>
      <c r="CO16">
        <v>1</v>
      </c>
      <c r="CP16">
        <v>1</v>
      </c>
      <c r="CQ16">
        <v>1</v>
      </c>
    </row>
    <row r="17" spans="1:185" x14ac:dyDescent="0.25">
      <c r="A17" s="42">
        <f t="shared" si="0"/>
        <v>44489</v>
      </c>
      <c r="B17" s="1">
        <v>44489</v>
      </c>
      <c r="C17" s="36">
        <v>0.33333333333333331</v>
      </c>
      <c r="D17">
        <v>2</v>
      </c>
      <c r="E17">
        <f t="shared" si="1"/>
        <v>6</v>
      </c>
      <c r="F17" s="46">
        <f t="shared" si="2"/>
        <v>1.7142857142857142</v>
      </c>
      <c r="G17" s="46">
        <f t="shared" si="3"/>
        <v>7.7142857142857144</v>
      </c>
      <c r="I17">
        <v>1</v>
      </c>
      <c r="J17">
        <v>2</v>
      </c>
      <c r="K17">
        <v>2</v>
      </c>
      <c r="M17">
        <v>1</v>
      </c>
      <c r="O17">
        <v>1</v>
      </c>
      <c r="Q17">
        <v>1</v>
      </c>
      <c r="R17">
        <v>4</v>
      </c>
      <c r="AO17">
        <v>1</v>
      </c>
      <c r="AX17">
        <v>1</v>
      </c>
      <c r="DE17">
        <v>1</v>
      </c>
      <c r="EG17">
        <v>1</v>
      </c>
      <c r="ES17">
        <v>1</v>
      </c>
      <c r="ET17">
        <v>1</v>
      </c>
    </row>
    <row r="18" spans="1:185" x14ac:dyDescent="0.25">
      <c r="A18" s="42">
        <f t="shared" si="0"/>
        <v>44489</v>
      </c>
      <c r="B18" s="1">
        <v>44489</v>
      </c>
      <c r="C18" s="36">
        <v>0.5</v>
      </c>
      <c r="D18">
        <v>2</v>
      </c>
      <c r="E18">
        <f t="shared" si="1"/>
        <v>4</v>
      </c>
      <c r="F18" s="46">
        <f t="shared" si="2"/>
        <v>1.7142857142857142</v>
      </c>
      <c r="G18" s="46">
        <f t="shared" si="3"/>
        <v>5.7142857142857144</v>
      </c>
      <c r="I18">
        <v>1</v>
      </c>
      <c r="J18">
        <v>2</v>
      </c>
      <c r="K18">
        <v>2</v>
      </c>
      <c r="M18">
        <v>1</v>
      </c>
      <c r="O18">
        <v>1</v>
      </c>
      <c r="Q18">
        <v>1</v>
      </c>
      <c r="R18">
        <v>4</v>
      </c>
      <c r="AK18">
        <v>1</v>
      </c>
      <c r="BE18">
        <v>1</v>
      </c>
      <c r="CG18">
        <v>1</v>
      </c>
      <c r="DI18">
        <v>1</v>
      </c>
      <c r="DL18">
        <v>1</v>
      </c>
    </row>
    <row r="19" spans="1:185" x14ac:dyDescent="0.25">
      <c r="A19" s="42">
        <f t="shared" si="0"/>
        <v>44489</v>
      </c>
      <c r="B19" s="1">
        <v>44489</v>
      </c>
      <c r="C19" s="36">
        <v>0.79166666666666663</v>
      </c>
      <c r="D19">
        <v>2</v>
      </c>
      <c r="E19">
        <f t="shared" si="1"/>
        <v>2</v>
      </c>
      <c r="F19" s="46">
        <f t="shared" si="2"/>
        <v>1.7142857142857142</v>
      </c>
      <c r="G19" s="46">
        <f t="shared" si="3"/>
        <v>3.7142857142857144</v>
      </c>
      <c r="I19">
        <v>1</v>
      </c>
      <c r="J19">
        <v>2</v>
      </c>
      <c r="K19">
        <v>2</v>
      </c>
      <c r="M19">
        <v>1</v>
      </c>
      <c r="O19">
        <v>1</v>
      </c>
      <c r="Q19">
        <v>1</v>
      </c>
      <c r="R19">
        <v>4</v>
      </c>
      <c r="AQ19">
        <v>1</v>
      </c>
      <c r="AT19">
        <v>1</v>
      </c>
      <c r="BE19">
        <v>1</v>
      </c>
      <c r="BN19">
        <v>1</v>
      </c>
      <c r="DX19">
        <v>1</v>
      </c>
      <c r="EF19">
        <v>1</v>
      </c>
      <c r="FH19" s="2">
        <v>1</v>
      </c>
    </row>
    <row r="20" spans="1:185" x14ac:dyDescent="0.25">
      <c r="A20" s="42">
        <f t="shared" si="0"/>
        <v>44490</v>
      </c>
      <c r="B20" s="1">
        <v>44490</v>
      </c>
      <c r="C20" s="36">
        <v>0.375</v>
      </c>
      <c r="E20">
        <f t="shared" si="1"/>
        <v>0</v>
      </c>
      <c r="F20" s="46">
        <f t="shared" si="2"/>
        <v>3</v>
      </c>
      <c r="G20" s="46">
        <f t="shared" si="3"/>
        <v>3</v>
      </c>
      <c r="R20">
        <v>3</v>
      </c>
      <c r="Y20">
        <v>1</v>
      </c>
      <c r="AO20">
        <v>1</v>
      </c>
      <c r="BE20">
        <v>1</v>
      </c>
      <c r="BP20">
        <v>1</v>
      </c>
      <c r="BU20">
        <v>1</v>
      </c>
      <c r="ED20">
        <v>1</v>
      </c>
    </row>
    <row r="21" spans="1:185" x14ac:dyDescent="0.25">
      <c r="A21" s="42">
        <f t="shared" si="0"/>
        <v>44490</v>
      </c>
      <c r="B21" s="1">
        <v>44490</v>
      </c>
      <c r="C21" s="36">
        <v>0.54166666666666663</v>
      </c>
      <c r="E21">
        <f t="shared" si="1"/>
        <v>0</v>
      </c>
      <c r="F21" s="46">
        <f t="shared" si="2"/>
        <v>3</v>
      </c>
      <c r="G21" s="46">
        <f t="shared" si="3"/>
        <v>3</v>
      </c>
      <c r="R21">
        <v>3</v>
      </c>
      <c r="EB21">
        <v>1</v>
      </c>
    </row>
    <row r="22" spans="1:185" x14ac:dyDescent="0.25">
      <c r="A22" s="42">
        <f t="shared" si="0"/>
        <v>44490</v>
      </c>
      <c r="B22" s="1">
        <v>44490</v>
      </c>
      <c r="C22" s="36">
        <v>0.75</v>
      </c>
      <c r="E22">
        <f t="shared" si="1"/>
        <v>0</v>
      </c>
      <c r="F22" s="46">
        <f t="shared" si="2"/>
        <v>3</v>
      </c>
      <c r="G22" s="46">
        <f t="shared" si="3"/>
        <v>3</v>
      </c>
      <c r="R22">
        <v>3</v>
      </c>
      <c r="AK22">
        <v>1</v>
      </c>
      <c r="BL22">
        <v>1</v>
      </c>
      <c r="BX22">
        <v>1</v>
      </c>
      <c r="CD22">
        <v>1</v>
      </c>
      <c r="CW22">
        <v>1</v>
      </c>
      <c r="CX22">
        <v>1</v>
      </c>
      <c r="FQ22" s="2">
        <v>1</v>
      </c>
    </row>
    <row r="23" spans="1:185" x14ac:dyDescent="0.25">
      <c r="A23" s="42">
        <f t="shared" si="0"/>
        <v>44491</v>
      </c>
      <c r="B23" s="1">
        <v>44491</v>
      </c>
      <c r="C23" s="36">
        <v>0.33333333333333331</v>
      </c>
      <c r="E23">
        <f t="shared" si="1"/>
        <v>0</v>
      </c>
      <c r="F23" s="46">
        <f t="shared" si="2"/>
        <v>3</v>
      </c>
      <c r="G23" s="46">
        <f t="shared" si="3"/>
        <v>3</v>
      </c>
      <c r="R23">
        <v>3</v>
      </c>
      <c r="Y23">
        <v>1</v>
      </c>
      <c r="AO23">
        <v>1</v>
      </c>
      <c r="AX23">
        <v>1</v>
      </c>
      <c r="CC23">
        <v>1</v>
      </c>
      <c r="DS23">
        <v>1</v>
      </c>
      <c r="EG23">
        <v>1</v>
      </c>
      <c r="EL23">
        <v>1</v>
      </c>
      <c r="EM23">
        <v>1</v>
      </c>
      <c r="ES23">
        <v>1</v>
      </c>
      <c r="ET23">
        <v>1</v>
      </c>
      <c r="GB23">
        <v>1</v>
      </c>
    </row>
    <row r="24" spans="1:185" x14ac:dyDescent="0.25">
      <c r="A24" s="42">
        <f t="shared" si="0"/>
        <v>44491</v>
      </c>
      <c r="B24" s="1">
        <v>44491</v>
      </c>
      <c r="C24" s="36">
        <v>0.5</v>
      </c>
      <c r="E24">
        <f t="shared" si="1"/>
        <v>0</v>
      </c>
      <c r="F24" s="46">
        <f t="shared" si="2"/>
        <v>3</v>
      </c>
      <c r="G24" s="46">
        <f t="shared" si="3"/>
        <v>3</v>
      </c>
      <c r="R24">
        <v>3</v>
      </c>
      <c r="CE24">
        <v>1</v>
      </c>
      <c r="CH24">
        <v>1</v>
      </c>
      <c r="CN24">
        <v>1</v>
      </c>
      <c r="CT24">
        <v>1</v>
      </c>
      <c r="CW24">
        <v>1</v>
      </c>
      <c r="DI24">
        <v>1</v>
      </c>
      <c r="DL24">
        <v>1</v>
      </c>
      <c r="GB24">
        <v>1</v>
      </c>
      <c r="GC24">
        <v>1</v>
      </c>
    </row>
    <row r="25" spans="1:185" x14ac:dyDescent="0.25">
      <c r="A25" s="42">
        <f t="shared" si="0"/>
        <v>44491</v>
      </c>
      <c r="B25" s="1">
        <v>44491</v>
      </c>
      <c r="C25" s="36">
        <v>0.58333333333333337</v>
      </c>
      <c r="E25">
        <f t="shared" si="1"/>
        <v>0</v>
      </c>
      <c r="F25" s="46">
        <f t="shared" si="2"/>
        <v>3</v>
      </c>
      <c r="G25" s="46">
        <f t="shared" si="3"/>
        <v>3</v>
      </c>
      <c r="R25">
        <v>3</v>
      </c>
      <c r="AE25">
        <v>1</v>
      </c>
      <c r="AH25">
        <v>1</v>
      </c>
      <c r="AK25">
        <v>1</v>
      </c>
      <c r="AM25">
        <v>1</v>
      </c>
      <c r="AP25">
        <v>1</v>
      </c>
      <c r="BE25">
        <v>1</v>
      </c>
      <c r="BL25">
        <v>1</v>
      </c>
      <c r="CP25">
        <v>1</v>
      </c>
      <c r="CW25">
        <v>1</v>
      </c>
    </row>
    <row r="26" spans="1:185" x14ac:dyDescent="0.25">
      <c r="A26" s="42">
        <f t="shared" si="0"/>
        <v>44491</v>
      </c>
      <c r="B26" s="1">
        <v>44491</v>
      </c>
      <c r="C26" s="36">
        <v>0.75</v>
      </c>
      <c r="E26">
        <f t="shared" si="1"/>
        <v>0</v>
      </c>
      <c r="F26" s="46">
        <f t="shared" si="2"/>
        <v>4</v>
      </c>
      <c r="G26" s="46">
        <f t="shared" si="3"/>
        <v>4</v>
      </c>
      <c r="R26">
        <v>4</v>
      </c>
      <c r="AQ26">
        <v>1</v>
      </c>
      <c r="DO26" s="2">
        <v>1</v>
      </c>
    </row>
    <row r="27" spans="1:185" x14ac:dyDescent="0.25">
      <c r="A27" s="42">
        <f t="shared" si="0"/>
        <v>44492</v>
      </c>
      <c r="B27" s="1">
        <v>44492</v>
      </c>
      <c r="C27" s="36">
        <v>0.33333333333333331</v>
      </c>
      <c r="E27">
        <f t="shared" si="1"/>
        <v>0</v>
      </c>
      <c r="F27" s="46">
        <f t="shared" si="2"/>
        <v>3</v>
      </c>
      <c r="G27" s="46">
        <f t="shared" si="3"/>
        <v>3</v>
      </c>
      <c r="R27">
        <v>3</v>
      </c>
      <c r="Y27">
        <v>1</v>
      </c>
      <c r="AO27">
        <v>1</v>
      </c>
      <c r="AX27">
        <v>1</v>
      </c>
      <c r="EG27">
        <v>1</v>
      </c>
      <c r="ET27">
        <v>1</v>
      </c>
    </row>
    <row r="28" spans="1:185" x14ac:dyDescent="0.25">
      <c r="A28" s="42">
        <f t="shared" si="0"/>
        <v>44492</v>
      </c>
      <c r="B28" s="1">
        <v>44492</v>
      </c>
      <c r="C28" s="36">
        <v>0.5</v>
      </c>
      <c r="E28">
        <f t="shared" si="1"/>
        <v>0</v>
      </c>
      <c r="F28" s="46">
        <f t="shared" si="2"/>
        <v>3</v>
      </c>
      <c r="G28" s="46">
        <f t="shared" si="3"/>
        <v>3</v>
      </c>
      <c r="R28">
        <v>3</v>
      </c>
      <c r="DI28">
        <v>1</v>
      </c>
      <c r="DL28">
        <v>1</v>
      </c>
    </row>
    <row r="29" spans="1:185" x14ac:dyDescent="0.25">
      <c r="A29" s="42">
        <f t="shared" si="0"/>
        <v>44492</v>
      </c>
      <c r="B29" s="1">
        <v>44492</v>
      </c>
      <c r="C29" s="36">
        <v>0.625</v>
      </c>
      <c r="E29">
        <f t="shared" si="1"/>
        <v>0</v>
      </c>
      <c r="F29" s="46">
        <f t="shared" si="2"/>
        <v>3</v>
      </c>
      <c r="G29" s="46">
        <f t="shared" si="3"/>
        <v>3</v>
      </c>
      <c r="R29">
        <v>3</v>
      </c>
      <c r="AU29">
        <v>1</v>
      </c>
    </row>
    <row r="30" spans="1:185" x14ac:dyDescent="0.25">
      <c r="A30" s="42">
        <f t="shared" si="0"/>
        <v>44492</v>
      </c>
      <c r="B30" s="1">
        <v>44492</v>
      </c>
      <c r="C30" s="36">
        <v>0.79166666666666663</v>
      </c>
      <c r="E30">
        <f t="shared" si="1"/>
        <v>3</v>
      </c>
      <c r="F30" s="46">
        <f t="shared" si="2"/>
        <v>3</v>
      </c>
      <c r="G30" s="46">
        <f t="shared" si="3"/>
        <v>6</v>
      </c>
      <c r="R30">
        <v>3</v>
      </c>
      <c r="AK30">
        <v>1</v>
      </c>
      <c r="AP30">
        <v>1</v>
      </c>
      <c r="AR30">
        <v>1</v>
      </c>
      <c r="AS30">
        <v>1</v>
      </c>
      <c r="BL30">
        <v>1</v>
      </c>
      <c r="BO30">
        <v>1</v>
      </c>
      <c r="CD30">
        <v>1</v>
      </c>
      <c r="CU30">
        <v>1</v>
      </c>
      <c r="CX30">
        <v>1</v>
      </c>
    </row>
    <row r="31" spans="1:185" x14ac:dyDescent="0.25">
      <c r="A31" s="42">
        <f t="shared" si="0"/>
        <v>44493</v>
      </c>
      <c r="B31" s="1">
        <v>44493</v>
      </c>
      <c r="C31" s="36">
        <v>0.33333333333333331</v>
      </c>
      <c r="E31">
        <f t="shared" si="1"/>
        <v>8</v>
      </c>
      <c r="F31" s="46">
        <f t="shared" si="2"/>
        <v>3</v>
      </c>
      <c r="G31" s="46">
        <f t="shared" si="3"/>
        <v>11</v>
      </c>
      <c r="R31">
        <v>3</v>
      </c>
      <c r="Y31">
        <v>1</v>
      </c>
      <c r="AO31">
        <v>1</v>
      </c>
      <c r="AX31">
        <v>1</v>
      </c>
      <c r="DS31">
        <v>1</v>
      </c>
      <c r="EA31">
        <v>1</v>
      </c>
      <c r="EP31">
        <v>1</v>
      </c>
      <c r="ES31">
        <v>1</v>
      </c>
      <c r="ET31">
        <v>1</v>
      </c>
      <c r="EV31">
        <v>1</v>
      </c>
    </row>
    <row r="32" spans="1:185" x14ac:dyDescent="0.25">
      <c r="A32" s="42">
        <f t="shared" si="0"/>
        <v>44493</v>
      </c>
      <c r="B32" s="1">
        <v>44493</v>
      </c>
      <c r="C32" s="36">
        <v>0.5</v>
      </c>
      <c r="E32">
        <f t="shared" si="1"/>
        <v>13</v>
      </c>
      <c r="F32" s="46">
        <f t="shared" si="2"/>
        <v>3</v>
      </c>
      <c r="G32" s="46">
        <f t="shared" si="3"/>
        <v>16</v>
      </c>
      <c r="R32">
        <v>3</v>
      </c>
      <c r="AK32">
        <v>1</v>
      </c>
      <c r="AY32">
        <v>1</v>
      </c>
      <c r="BE32">
        <v>1</v>
      </c>
      <c r="CG32">
        <v>1</v>
      </c>
    </row>
    <row r="33" spans="1:192" x14ac:dyDescent="0.25">
      <c r="A33" s="42">
        <f t="shared" si="0"/>
        <v>44493</v>
      </c>
      <c r="B33" s="1">
        <v>44493</v>
      </c>
      <c r="C33" s="36">
        <v>0.75</v>
      </c>
      <c r="E33">
        <f t="shared" si="1"/>
        <v>18</v>
      </c>
      <c r="F33" s="46">
        <f t="shared" si="2"/>
        <v>5</v>
      </c>
      <c r="G33" s="46">
        <f t="shared" si="3"/>
        <v>23</v>
      </c>
      <c r="R33">
        <v>5</v>
      </c>
      <c r="AJ33">
        <v>1</v>
      </c>
      <c r="AX33">
        <v>1</v>
      </c>
      <c r="BW33">
        <v>1</v>
      </c>
      <c r="CL33">
        <v>1</v>
      </c>
      <c r="CV33">
        <v>1</v>
      </c>
      <c r="CW33">
        <v>1</v>
      </c>
      <c r="ES33">
        <v>1</v>
      </c>
      <c r="GJ33">
        <v>1</v>
      </c>
    </row>
    <row r="34" spans="1:192" x14ac:dyDescent="0.25">
      <c r="A34" s="42">
        <f t="shared" si="0"/>
        <v>44494</v>
      </c>
      <c r="B34" s="1">
        <v>44494</v>
      </c>
      <c r="C34" s="36">
        <v>0.29166666666666669</v>
      </c>
      <c r="E34">
        <f t="shared" si="1"/>
        <v>22</v>
      </c>
      <c r="F34" s="46">
        <f t="shared" si="2"/>
        <v>4</v>
      </c>
      <c r="G34" s="46">
        <f t="shared" si="3"/>
        <v>26</v>
      </c>
      <c r="R34">
        <v>4</v>
      </c>
      <c r="Y34">
        <v>1</v>
      </c>
      <c r="DE34">
        <v>1</v>
      </c>
      <c r="DR34">
        <v>1</v>
      </c>
      <c r="EP34">
        <v>1</v>
      </c>
      <c r="EV34">
        <v>1</v>
      </c>
    </row>
    <row r="35" spans="1:192" x14ac:dyDescent="0.25">
      <c r="A35" s="42">
        <f t="shared" si="0"/>
        <v>44494</v>
      </c>
      <c r="B35" s="1">
        <v>44494</v>
      </c>
      <c r="C35" s="36">
        <v>0.39583333333333331</v>
      </c>
      <c r="E35">
        <f t="shared" si="1"/>
        <v>27</v>
      </c>
      <c r="F35" s="46">
        <f t="shared" si="2"/>
        <v>4</v>
      </c>
      <c r="G35" s="46">
        <f t="shared" si="3"/>
        <v>31</v>
      </c>
      <c r="R35">
        <v>4</v>
      </c>
      <c r="AO35">
        <v>1</v>
      </c>
    </row>
    <row r="36" spans="1:192" x14ac:dyDescent="0.25">
      <c r="A36" s="42">
        <f t="shared" ref="A36" si="4">B36</f>
        <v>44494</v>
      </c>
      <c r="B36" s="1">
        <v>44494</v>
      </c>
      <c r="C36" s="36">
        <v>0.5</v>
      </c>
      <c r="E36">
        <f t="shared" si="1"/>
        <v>32</v>
      </c>
      <c r="F36" s="46">
        <f t="shared" si="2"/>
        <v>4</v>
      </c>
      <c r="G36" s="46">
        <f t="shared" si="3"/>
        <v>36</v>
      </c>
      <c r="R36">
        <v>4</v>
      </c>
      <c r="AJ36">
        <v>1</v>
      </c>
      <c r="AX36">
        <v>1</v>
      </c>
      <c r="BC36">
        <v>1</v>
      </c>
      <c r="BW36">
        <v>1</v>
      </c>
      <c r="CH36">
        <v>1</v>
      </c>
      <c r="CL36">
        <v>1</v>
      </c>
      <c r="CT36">
        <v>1</v>
      </c>
      <c r="CV36">
        <v>1</v>
      </c>
      <c r="CW36">
        <v>1</v>
      </c>
      <c r="DJ36">
        <v>1</v>
      </c>
      <c r="DV36">
        <v>1</v>
      </c>
      <c r="ES36">
        <v>1</v>
      </c>
      <c r="GC36">
        <v>1</v>
      </c>
      <c r="GJ36">
        <v>1</v>
      </c>
    </row>
    <row r="37" spans="1:192" x14ac:dyDescent="0.25">
      <c r="A37" s="42">
        <f t="shared" si="0"/>
        <v>44494</v>
      </c>
      <c r="B37" s="1">
        <v>44494</v>
      </c>
      <c r="C37" s="36">
        <v>0.625</v>
      </c>
      <c r="E37">
        <f t="shared" si="1"/>
        <v>36</v>
      </c>
      <c r="F37" s="46">
        <f t="shared" si="2"/>
        <v>5</v>
      </c>
      <c r="G37" s="46">
        <f t="shared" si="3"/>
        <v>41</v>
      </c>
      <c r="R37">
        <v>5</v>
      </c>
      <c r="EL37">
        <v>1</v>
      </c>
      <c r="EM37">
        <v>1</v>
      </c>
    </row>
    <row r="38" spans="1:192" x14ac:dyDescent="0.25">
      <c r="A38" s="42">
        <f t="shared" si="0"/>
        <v>44494</v>
      </c>
      <c r="B38" s="1">
        <v>44494</v>
      </c>
      <c r="C38" s="36">
        <v>0.75</v>
      </c>
      <c r="E38">
        <f t="shared" si="1"/>
        <v>40</v>
      </c>
      <c r="F38" s="46">
        <f t="shared" si="2"/>
        <v>6</v>
      </c>
      <c r="G38" s="46">
        <f t="shared" si="3"/>
        <v>46</v>
      </c>
      <c r="R38">
        <v>6</v>
      </c>
      <c r="AL38">
        <v>1</v>
      </c>
      <c r="BE38">
        <v>1</v>
      </c>
      <c r="CQ38">
        <v>1</v>
      </c>
      <c r="CT38">
        <v>1</v>
      </c>
      <c r="CW38">
        <v>1</v>
      </c>
      <c r="CX38">
        <v>1</v>
      </c>
      <c r="EU38">
        <v>1</v>
      </c>
      <c r="FG38" s="2">
        <v>1</v>
      </c>
    </row>
    <row r="39" spans="1:192" x14ac:dyDescent="0.25">
      <c r="A39" s="42">
        <f t="shared" si="0"/>
        <v>44495</v>
      </c>
      <c r="B39" s="1">
        <v>44495</v>
      </c>
      <c r="C39" s="36">
        <v>0.29166666666666669</v>
      </c>
      <c r="D39">
        <v>3</v>
      </c>
      <c r="E39">
        <f t="shared" si="1"/>
        <v>44</v>
      </c>
      <c r="F39" s="46">
        <f t="shared" si="2"/>
        <v>3.75</v>
      </c>
      <c r="G39" s="46">
        <f t="shared" si="3"/>
        <v>47.75</v>
      </c>
      <c r="I39">
        <v>3</v>
      </c>
      <c r="K39">
        <v>3</v>
      </c>
      <c r="M39">
        <v>3</v>
      </c>
      <c r="R39">
        <v>6</v>
      </c>
      <c r="Y39">
        <v>1</v>
      </c>
      <c r="AX39">
        <v>1</v>
      </c>
      <c r="EF39">
        <v>1</v>
      </c>
      <c r="ET39">
        <v>1</v>
      </c>
    </row>
    <row r="40" spans="1:192" x14ac:dyDescent="0.25">
      <c r="A40" s="42">
        <f t="shared" si="0"/>
        <v>44495</v>
      </c>
      <c r="B40" s="1">
        <v>44495</v>
      </c>
      <c r="C40" s="36">
        <v>0.375</v>
      </c>
      <c r="D40">
        <v>5</v>
      </c>
      <c r="E40">
        <f t="shared" si="1"/>
        <v>45</v>
      </c>
      <c r="F40" s="46">
        <f t="shared" si="2"/>
        <v>4.666666666666667</v>
      </c>
      <c r="G40" s="46">
        <f t="shared" si="3"/>
        <v>49.666666666666664</v>
      </c>
      <c r="I40">
        <v>5</v>
      </c>
      <c r="K40">
        <v>4</v>
      </c>
      <c r="R40">
        <v>5</v>
      </c>
      <c r="AO40">
        <v>1</v>
      </c>
    </row>
    <row r="41" spans="1:192" x14ac:dyDescent="0.25">
      <c r="A41" s="42">
        <f t="shared" si="0"/>
        <v>44495</v>
      </c>
      <c r="B41" s="1">
        <v>44495</v>
      </c>
      <c r="C41" s="36">
        <v>0.41666666666666669</v>
      </c>
      <c r="D41">
        <v>5</v>
      </c>
      <c r="E41">
        <f t="shared" si="1"/>
        <v>43</v>
      </c>
      <c r="F41" s="46">
        <f t="shared" si="2"/>
        <v>4.666666666666667</v>
      </c>
      <c r="G41" s="46">
        <f t="shared" si="3"/>
        <v>47.666666666666664</v>
      </c>
      <c r="I41">
        <v>5</v>
      </c>
      <c r="K41">
        <v>4</v>
      </c>
      <c r="R41">
        <v>5</v>
      </c>
      <c r="AO41">
        <v>1</v>
      </c>
    </row>
    <row r="42" spans="1:192" x14ac:dyDescent="0.25">
      <c r="A42" s="42">
        <f t="shared" si="0"/>
        <v>44495</v>
      </c>
      <c r="B42" s="1">
        <v>44495</v>
      </c>
      <c r="C42" s="36">
        <v>0.5</v>
      </c>
      <c r="D42">
        <v>5</v>
      </c>
      <c r="E42">
        <f t="shared" si="1"/>
        <v>41</v>
      </c>
      <c r="F42" s="46">
        <f t="shared" si="2"/>
        <v>4.666666666666667</v>
      </c>
      <c r="G42" s="46">
        <f t="shared" si="3"/>
        <v>45.666666666666664</v>
      </c>
      <c r="I42">
        <v>5</v>
      </c>
      <c r="K42">
        <v>4</v>
      </c>
      <c r="R42">
        <v>5</v>
      </c>
      <c r="AV42">
        <v>1</v>
      </c>
      <c r="BE42">
        <v>1</v>
      </c>
      <c r="BZ42">
        <v>1</v>
      </c>
      <c r="CP42">
        <v>1</v>
      </c>
      <c r="CQ42">
        <v>1</v>
      </c>
      <c r="CW42">
        <v>1</v>
      </c>
      <c r="FF42" s="2">
        <v>1</v>
      </c>
      <c r="FT42" s="2">
        <v>1</v>
      </c>
    </row>
    <row r="43" spans="1:192" x14ac:dyDescent="0.25">
      <c r="A43" s="42">
        <f t="shared" si="0"/>
        <v>44495</v>
      </c>
      <c r="B43" s="1">
        <v>44495</v>
      </c>
      <c r="C43" s="36">
        <v>0.625</v>
      </c>
      <c r="D43">
        <v>4</v>
      </c>
      <c r="E43">
        <f t="shared" si="1"/>
        <v>39</v>
      </c>
      <c r="F43" s="46">
        <f t="shared" si="2"/>
        <v>4</v>
      </c>
      <c r="G43" s="46">
        <f t="shared" si="3"/>
        <v>43</v>
      </c>
      <c r="I43">
        <v>4</v>
      </c>
      <c r="K43">
        <v>3</v>
      </c>
      <c r="R43">
        <v>5</v>
      </c>
      <c r="EB43">
        <v>1</v>
      </c>
      <c r="EL43">
        <v>1</v>
      </c>
      <c r="EM43">
        <v>1</v>
      </c>
    </row>
    <row r="44" spans="1:192" x14ac:dyDescent="0.25">
      <c r="A44" s="42">
        <f t="shared" si="0"/>
        <v>44495</v>
      </c>
      <c r="B44" s="1">
        <v>44495</v>
      </c>
      <c r="C44" s="36">
        <v>0.75</v>
      </c>
      <c r="D44">
        <v>5</v>
      </c>
      <c r="E44">
        <f t="shared" si="1"/>
        <v>38</v>
      </c>
      <c r="F44" s="46">
        <f t="shared" si="2"/>
        <v>4.666666666666667</v>
      </c>
      <c r="G44" s="46">
        <f t="shared" si="3"/>
        <v>42.666666666666664</v>
      </c>
      <c r="I44">
        <v>5</v>
      </c>
      <c r="K44">
        <v>4</v>
      </c>
      <c r="R44">
        <v>5</v>
      </c>
      <c r="AY44">
        <v>1</v>
      </c>
      <c r="BL44">
        <v>1</v>
      </c>
      <c r="CN44">
        <v>1</v>
      </c>
      <c r="DI44">
        <v>1</v>
      </c>
      <c r="DP44" s="2">
        <v>1</v>
      </c>
      <c r="EH44">
        <v>1</v>
      </c>
      <c r="FS44" s="2">
        <v>1</v>
      </c>
    </row>
    <row r="45" spans="1:192" x14ac:dyDescent="0.25">
      <c r="A45" s="42">
        <f t="shared" si="0"/>
        <v>44496</v>
      </c>
      <c r="B45" s="1">
        <v>44496</v>
      </c>
      <c r="C45" s="36">
        <v>0.29166666666666669</v>
      </c>
      <c r="D45">
        <v>5</v>
      </c>
      <c r="E45">
        <f t="shared" si="1"/>
        <v>36</v>
      </c>
      <c r="F45" s="46">
        <f t="shared" si="2"/>
        <v>4.666666666666667</v>
      </c>
      <c r="G45" s="46">
        <f t="shared" si="3"/>
        <v>40.666666666666664</v>
      </c>
      <c r="I45">
        <v>5</v>
      </c>
      <c r="K45">
        <v>4</v>
      </c>
      <c r="R45">
        <v>5</v>
      </c>
      <c r="Y45">
        <v>1</v>
      </c>
      <c r="AX45">
        <v>1</v>
      </c>
      <c r="CC45">
        <v>1</v>
      </c>
      <c r="DS45">
        <v>1</v>
      </c>
      <c r="EG45">
        <v>1</v>
      </c>
      <c r="ET45">
        <v>1</v>
      </c>
    </row>
    <row r="46" spans="1:192" x14ac:dyDescent="0.25">
      <c r="A46" s="42">
        <f t="shared" si="0"/>
        <v>44496</v>
      </c>
      <c r="B46" s="1">
        <v>44496</v>
      </c>
      <c r="C46" s="36">
        <v>0.375</v>
      </c>
      <c r="D46">
        <v>4</v>
      </c>
      <c r="E46">
        <f t="shared" si="1"/>
        <v>31</v>
      </c>
      <c r="F46" s="46">
        <f t="shared" si="2"/>
        <v>3.3333333333333335</v>
      </c>
      <c r="G46" s="46">
        <f t="shared" si="3"/>
        <v>34.333333333333336</v>
      </c>
      <c r="I46">
        <v>4</v>
      </c>
      <c r="K46">
        <v>2</v>
      </c>
      <c r="R46">
        <v>4</v>
      </c>
      <c r="AO46">
        <v>1</v>
      </c>
    </row>
    <row r="47" spans="1:192" x14ac:dyDescent="0.25">
      <c r="A47" s="42">
        <f t="shared" si="0"/>
        <v>44496</v>
      </c>
      <c r="B47" s="1">
        <v>44496</v>
      </c>
      <c r="C47" s="36">
        <v>0.5</v>
      </c>
      <c r="D47">
        <v>4</v>
      </c>
      <c r="E47">
        <f t="shared" si="1"/>
        <v>27</v>
      </c>
      <c r="F47" s="46">
        <f t="shared" si="2"/>
        <v>3.3333333333333335</v>
      </c>
      <c r="G47" s="46">
        <f t="shared" si="3"/>
        <v>30.333333333333332</v>
      </c>
      <c r="I47">
        <v>4</v>
      </c>
      <c r="K47">
        <v>2</v>
      </c>
      <c r="R47">
        <v>4</v>
      </c>
      <c r="AJ47">
        <v>1</v>
      </c>
      <c r="AK47">
        <v>1</v>
      </c>
      <c r="AZ47">
        <v>1</v>
      </c>
      <c r="BF47">
        <v>1</v>
      </c>
      <c r="CG47">
        <v>1</v>
      </c>
      <c r="CM47">
        <v>1</v>
      </c>
      <c r="DO47" s="2">
        <v>1</v>
      </c>
      <c r="FN47" s="2">
        <v>1</v>
      </c>
      <c r="FP47" s="2">
        <v>1</v>
      </c>
    </row>
    <row r="48" spans="1:192" x14ac:dyDescent="0.25">
      <c r="A48" s="42">
        <f t="shared" si="0"/>
        <v>44496</v>
      </c>
      <c r="B48" s="1">
        <v>44496</v>
      </c>
      <c r="C48" s="36">
        <v>0.625</v>
      </c>
      <c r="D48">
        <v>4</v>
      </c>
      <c r="E48">
        <f t="shared" si="1"/>
        <v>23</v>
      </c>
      <c r="F48" s="46">
        <f t="shared" si="2"/>
        <v>3.3333333333333335</v>
      </c>
      <c r="G48" s="46">
        <f t="shared" si="3"/>
        <v>26.333333333333332</v>
      </c>
      <c r="I48">
        <v>4</v>
      </c>
      <c r="K48">
        <v>2</v>
      </c>
      <c r="R48">
        <v>4</v>
      </c>
      <c r="BD48">
        <v>1</v>
      </c>
      <c r="DR48">
        <v>1</v>
      </c>
      <c r="EL48">
        <v>1</v>
      </c>
    </row>
    <row r="49" spans="1:190" x14ac:dyDescent="0.25">
      <c r="A49" s="42">
        <f t="shared" si="0"/>
        <v>44496</v>
      </c>
      <c r="B49" s="1">
        <v>44496</v>
      </c>
      <c r="C49" s="36">
        <v>0.75</v>
      </c>
      <c r="D49">
        <v>4</v>
      </c>
      <c r="E49">
        <f t="shared" si="1"/>
        <v>19</v>
      </c>
      <c r="F49" s="46">
        <f t="shared" si="2"/>
        <v>3.6666666666666665</v>
      </c>
      <c r="G49" s="46">
        <f t="shared" si="3"/>
        <v>22.666666666666668</v>
      </c>
      <c r="I49">
        <v>4</v>
      </c>
      <c r="K49">
        <v>3</v>
      </c>
      <c r="R49">
        <v>4</v>
      </c>
      <c r="AJ49">
        <v>1</v>
      </c>
      <c r="AM49">
        <v>1</v>
      </c>
      <c r="CC49">
        <v>1</v>
      </c>
      <c r="CR49">
        <v>1</v>
      </c>
    </row>
    <row r="50" spans="1:190" x14ac:dyDescent="0.25">
      <c r="A50" s="42">
        <f t="shared" si="0"/>
        <v>44497</v>
      </c>
      <c r="B50" s="1">
        <v>44497</v>
      </c>
      <c r="C50" s="36">
        <v>0.29166666666666669</v>
      </c>
      <c r="D50">
        <v>3</v>
      </c>
      <c r="E50">
        <f t="shared" si="1"/>
        <v>15</v>
      </c>
      <c r="F50" s="46">
        <f t="shared" si="2"/>
        <v>3</v>
      </c>
      <c r="G50" s="46">
        <f t="shared" si="3"/>
        <v>18</v>
      </c>
      <c r="I50">
        <v>3</v>
      </c>
      <c r="K50">
        <v>3</v>
      </c>
      <c r="M50">
        <v>2</v>
      </c>
      <c r="R50">
        <v>4</v>
      </c>
      <c r="Y50">
        <v>1</v>
      </c>
      <c r="AX50">
        <v>1</v>
      </c>
      <c r="FR50" s="2">
        <v>1</v>
      </c>
    </row>
    <row r="51" spans="1:190" x14ac:dyDescent="0.25">
      <c r="A51" s="42">
        <f t="shared" si="0"/>
        <v>44497</v>
      </c>
      <c r="B51" s="1">
        <v>44497</v>
      </c>
      <c r="C51" s="36">
        <v>0.375</v>
      </c>
      <c r="D51">
        <v>3</v>
      </c>
      <c r="E51">
        <f t="shared" si="1"/>
        <v>12</v>
      </c>
      <c r="F51" s="46">
        <f t="shared" si="2"/>
        <v>3</v>
      </c>
      <c r="G51" s="46">
        <f t="shared" si="3"/>
        <v>15</v>
      </c>
      <c r="I51">
        <v>3</v>
      </c>
      <c r="K51">
        <v>3</v>
      </c>
      <c r="M51">
        <v>2</v>
      </c>
      <c r="R51">
        <v>4</v>
      </c>
      <c r="AO51">
        <v>1</v>
      </c>
      <c r="EL51">
        <v>1</v>
      </c>
    </row>
    <row r="52" spans="1:190" x14ac:dyDescent="0.25">
      <c r="A52" s="42">
        <f t="shared" si="0"/>
        <v>44497</v>
      </c>
      <c r="B52" s="1">
        <v>44497</v>
      </c>
      <c r="C52" s="36">
        <v>0.5</v>
      </c>
      <c r="D52">
        <v>3</v>
      </c>
      <c r="E52">
        <f t="shared" si="1"/>
        <v>9</v>
      </c>
      <c r="F52" s="46">
        <f t="shared" si="2"/>
        <v>3</v>
      </c>
      <c r="G52" s="46">
        <f t="shared" si="3"/>
        <v>12</v>
      </c>
      <c r="I52">
        <v>3</v>
      </c>
      <c r="K52">
        <v>3</v>
      </c>
      <c r="M52">
        <v>2</v>
      </c>
      <c r="R52">
        <v>4</v>
      </c>
      <c r="AJ52">
        <v>1</v>
      </c>
      <c r="AM52">
        <v>1</v>
      </c>
      <c r="CR52">
        <v>1</v>
      </c>
      <c r="DP52" s="2">
        <v>1</v>
      </c>
    </row>
    <row r="53" spans="1:190" x14ac:dyDescent="0.25">
      <c r="A53" s="42">
        <f t="shared" si="0"/>
        <v>44497</v>
      </c>
      <c r="B53" s="1">
        <v>44497</v>
      </c>
      <c r="C53" s="36">
        <v>0.625</v>
      </c>
      <c r="D53">
        <v>3</v>
      </c>
      <c r="E53">
        <f t="shared" si="1"/>
        <v>6</v>
      </c>
      <c r="F53" s="46">
        <f t="shared" si="2"/>
        <v>3</v>
      </c>
      <c r="G53" s="46">
        <f t="shared" si="3"/>
        <v>9</v>
      </c>
      <c r="I53">
        <v>3</v>
      </c>
      <c r="K53">
        <v>3</v>
      </c>
      <c r="M53">
        <v>2</v>
      </c>
      <c r="R53">
        <v>4</v>
      </c>
      <c r="EH53">
        <v>1</v>
      </c>
      <c r="EL53">
        <v>1</v>
      </c>
      <c r="EM53">
        <v>1</v>
      </c>
    </row>
    <row r="54" spans="1:190" x14ac:dyDescent="0.25">
      <c r="A54" s="42">
        <f t="shared" si="0"/>
        <v>44497</v>
      </c>
      <c r="B54" s="1">
        <v>44497</v>
      </c>
      <c r="C54" s="36">
        <v>0.75</v>
      </c>
      <c r="D54">
        <v>3</v>
      </c>
      <c r="E54">
        <f t="shared" si="1"/>
        <v>3</v>
      </c>
      <c r="F54" s="46">
        <f t="shared" si="2"/>
        <v>3</v>
      </c>
      <c r="G54" s="46">
        <f t="shared" si="3"/>
        <v>6</v>
      </c>
      <c r="I54">
        <v>3</v>
      </c>
      <c r="K54">
        <v>3</v>
      </c>
      <c r="M54">
        <v>2</v>
      </c>
      <c r="R54">
        <v>4</v>
      </c>
      <c r="AX54">
        <v>1</v>
      </c>
      <c r="EH54">
        <v>1</v>
      </c>
      <c r="EU54">
        <v>1</v>
      </c>
    </row>
    <row r="55" spans="1:190" x14ac:dyDescent="0.25">
      <c r="A55" s="42">
        <f t="shared" si="0"/>
        <v>44498</v>
      </c>
      <c r="B55" s="1">
        <v>44498</v>
      </c>
      <c r="C55" s="36">
        <v>0.29166666666666669</v>
      </c>
      <c r="E55">
        <f t="shared" si="1"/>
        <v>0</v>
      </c>
      <c r="F55" s="46">
        <f t="shared" si="2"/>
        <v>4</v>
      </c>
      <c r="G55" s="46">
        <f t="shared" si="3"/>
        <v>4</v>
      </c>
      <c r="R55">
        <v>4</v>
      </c>
      <c r="Y55">
        <v>1</v>
      </c>
      <c r="DG55">
        <v>1</v>
      </c>
      <c r="DR55">
        <v>1</v>
      </c>
    </row>
    <row r="56" spans="1:190" x14ac:dyDescent="0.25">
      <c r="A56" s="42">
        <f t="shared" si="0"/>
        <v>44498</v>
      </c>
      <c r="B56" s="1">
        <v>44498</v>
      </c>
      <c r="C56" s="36">
        <v>0.375</v>
      </c>
      <c r="E56">
        <f t="shared" si="1"/>
        <v>0</v>
      </c>
      <c r="F56" s="46">
        <f t="shared" si="2"/>
        <v>4</v>
      </c>
      <c r="G56" s="46">
        <f t="shared" si="3"/>
        <v>4</v>
      </c>
      <c r="R56">
        <v>4</v>
      </c>
      <c r="AO56">
        <v>1</v>
      </c>
    </row>
    <row r="57" spans="1:190" x14ac:dyDescent="0.25">
      <c r="A57" s="42">
        <f t="shared" si="0"/>
        <v>44498</v>
      </c>
      <c r="B57" s="1">
        <v>44498</v>
      </c>
      <c r="C57" s="36">
        <v>0.41666666666666669</v>
      </c>
      <c r="E57">
        <f t="shared" si="1"/>
        <v>0</v>
      </c>
      <c r="F57" s="46">
        <f t="shared" si="2"/>
        <v>4</v>
      </c>
      <c r="G57" s="46">
        <f t="shared" si="3"/>
        <v>4</v>
      </c>
      <c r="R57">
        <v>4</v>
      </c>
      <c r="AO57">
        <v>1</v>
      </c>
      <c r="EL57">
        <v>1</v>
      </c>
      <c r="EM57">
        <v>1</v>
      </c>
    </row>
    <row r="58" spans="1:190" x14ac:dyDescent="0.25">
      <c r="A58" s="42">
        <f t="shared" si="0"/>
        <v>44498</v>
      </c>
      <c r="B58" s="1">
        <v>44498</v>
      </c>
      <c r="C58" s="36">
        <v>0.5</v>
      </c>
      <c r="E58">
        <f t="shared" si="1"/>
        <v>0</v>
      </c>
      <c r="F58" s="46">
        <f t="shared" si="2"/>
        <v>4</v>
      </c>
      <c r="G58" s="46">
        <f t="shared" si="3"/>
        <v>4</v>
      </c>
      <c r="R58">
        <v>4</v>
      </c>
      <c r="AK58">
        <v>1</v>
      </c>
      <c r="BF58">
        <v>1</v>
      </c>
      <c r="CC58">
        <v>1</v>
      </c>
      <c r="CT58">
        <v>2</v>
      </c>
      <c r="ED58">
        <v>1</v>
      </c>
    </row>
    <row r="59" spans="1:190" x14ac:dyDescent="0.25">
      <c r="A59" s="42">
        <f t="shared" si="0"/>
        <v>44498</v>
      </c>
      <c r="B59" s="1">
        <v>44498</v>
      </c>
      <c r="C59" s="36">
        <v>0.625</v>
      </c>
      <c r="E59">
        <f t="shared" si="1"/>
        <v>0</v>
      </c>
      <c r="F59" s="46">
        <f t="shared" si="2"/>
        <v>4</v>
      </c>
      <c r="G59" s="46">
        <f t="shared" si="3"/>
        <v>4</v>
      </c>
      <c r="R59">
        <v>4</v>
      </c>
      <c r="EL59">
        <v>1</v>
      </c>
      <c r="EM59">
        <v>1</v>
      </c>
    </row>
    <row r="60" spans="1:190" x14ac:dyDescent="0.25">
      <c r="A60" s="42">
        <f t="shared" si="0"/>
        <v>44498</v>
      </c>
      <c r="B60" s="1">
        <v>44498</v>
      </c>
      <c r="C60" s="36">
        <v>0.75</v>
      </c>
      <c r="E60">
        <f t="shared" si="1"/>
        <v>0</v>
      </c>
      <c r="F60" s="46">
        <f t="shared" si="2"/>
        <v>4</v>
      </c>
      <c r="G60" s="46">
        <f t="shared" si="3"/>
        <v>4</v>
      </c>
      <c r="R60">
        <v>4</v>
      </c>
      <c r="AK60">
        <v>1</v>
      </c>
      <c r="AY60">
        <v>1</v>
      </c>
      <c r="BU60">
        <v>1</v>
      </c>
      <c r="BV60">
        <v>1</v>
      </c>
      <c r="CK60">
        <v>1</v>
      </c>
    </row>
    <row r="61" spans="1:190" x14ac:dyDescent="0.25">
      <c r="A61" s="42">
        <f t="shared" si="0"/>
        <v>44499</v>
      </c>
      <c r="B61" s="1">
        <v>44499</v>
      </c>
      <c r="C61" s="36">
        <v>0.33333333333333331</v>
      </c>
      <c r="E61">
        <f t="shared" si="1"/>
        <v>0</v>
      </c>
      <c r="F61" s="46">
        <f t="shared" si="2"/>
        <v>4</v>
      </c>
      <c r="G61" s="46">
        <f t="shared" si="3"/>
        <v>4</v>
      </c>
      <c r="R61">
        <v>4</v>
      </c>
      <c r="AO61">
        <v>1</v>
      </c>
      <c r="AX61">
        <v>1</v>
      </c>
      <c r="BS61">
        <v>1</v>
      </c>
      <c r="EG61">
        <v>1</v>
      </c>
      <c r="ES61">
        <v>1</v>
      </c>
      <c r="FM61" s="2">
        <v>1</v>
      </c>
    </row>
    <row r="62" spans="1:190" x14ac:dyDescent="0.25">
      <c r="A62" s="42">
        <f t="shared" si="0"/>
        <v>44499</v>
      </c>
      <c r="B62" s="1">
        <v>44499</v>
      </c>
      <c r="C62" s="36">
        <v>0.45833333333333331</v>
      </c>
      <c r="E62">
        <f t="shared" si="1"/>
        <v>0</v>
      </c>
      <c r="F62" s="46">
        <f t="shared" si="2"/>
        <v>4</v>
      </c>
      <c r="G62" s="46">
        <f t="shared" si="3"/>
        <v>4</v>
      </c>
      <c r="R62">
        <v>4</v>
      </c>
      <c r="DR62">
        <v>1</v>
      </c>
    </row>
    <row r="63" spans="1:190" x14ac:dyDescent="0.25">
      <c r="A63" s="42">
        <f t="shared" si="0"/>
        <v>44499</v>
      </c>
      <c r="B63" s="1">
        <v>44499</v>
      </c>
      <c r="C63" s="36">
        <v>0.625</v>
      </c>
      <c r="E63">
        <f t="shared" si="1"/>
        <v>0</v>
      </c>
      <c r="F63" s="46">
        <f t="shared" si="2"/>
        <v>3</v>
      </c>
      <c r="G63" s="46">
        <f t="shared" si="3"/>
        <v>3</v>
      </c>
      <c r="R63">
        <v>3</v>
      </c>
      <c r="AO63">
        <v>1</v>
      </c>
      <c r="EL63">
        <v>1</v>
      </c>
      <c r="EM63">
        <v>1</v>
      </c>
    </row>
    <row r="64" spans="1:190" x14ac:dyDescent="0.25">
      <c r="A64" s="42">
        <f t="shared" si="0"/>
        <v>44499</v>
      </c>
      <c r="B64" s="1">
        <v>44499</v>
      </c>
      <c r="C64" s="36">
        <v>0.75</v>
      </c>
      <c r="E64">
        <f t="shared" si="1"/>
        <v>0</v>
      </c>
      <c r="F64" s="46">
        <f t="shared" si="2"/>
        <v>3</v>
      </c>
      <c r="G64" s="46">
        <f t="shared" si="3"/>
        <v>3</v>
      </c>
      <c r="R64">
        <v>3</v>
      </c>
      <c r="AM64">
        <v>1</v>
      </c>
      <c r="BL64">
        <v>1</v>
      </c>
      <c r="CB64">
        <v>1</v>
      </c>
      <c r="CC64">
        <v>1</v>
      </c>
      <c r="CE64">
        <v>1</v>
      </c>
      <c r="CH64">
        <v>1</v>
      </c>
      <c r="CI64">
        <v>1</v>
      </c>
      <c r="CP64">
        <v>1</v>
      </c>
      <c r="CQ64">
        <v>1</v>
      </c>
      <c r="ES64">
        <v>1</v>
      </c>
      <c r="FK64" s="2">
        <v>1</v>
      </c>
      <c r="GH64">
        <v>1</v>
      </c>
    </row>
    <row r="65" spans="1:169" x14ac:dyDescent="0.25">
      <c r="A65" s="42">
        <f t="shared" si="0"/>
        <v>44499</v>
      </c>
      <c r="B65" s="1">
        <v>44499</v>
      </c>
      <c r="C65" s="36">
        <v>0.875</v>
      </c>
      <c r="E65">
        <f t="shared" si="1"/>
        <v>0</v>
      </c>
      <c r="F65" s="46">
        <f t="shared" si="2"/>
        <v>3</v>
      </c>
      <c r="G65" s="46">
        <f t="shared" si="3"/>
        <v>3</v>
      </c>
      <c r="R65">
        <v>3</v>
      </c>
      <c r="EZ65">
        <v>1</v>
      </c>
    </row>
    <row r="66" spans="1:169" x14ac:dyDescent="0.25">
      <c r="A66" s="42">
        <f t="shared" si="0"/>
        <v>44500</v>
      </c>
      <c r="B66" s="1">
        <v>44500</v>
      </c>
      <c r="C66" s="36">
        <v>0.41666666666666669</v>
      </c>
      <c r="E66">
        <f t="shared" si="1"/>
        <v>0</v>
      </c>
      <c r="F66" s="46">
        <f t="shared" si="2"/>
        <v>3</v>
      </c>
      <c r="G66" s="46">
        <f t="shared" si="3"/>
        <v>3</v>
      </c>
      <c r="R66">
        <v>3</v>
      </c>
      <c r="AO66">
        <v>1</v>
      </c>
      <c r="AX66">
        <v>1</v>
      </c>
      <c r="BP66">
        <v>1</v>
      </c>
      <c r="BS66">
        <v>1</v>
      </c>
      <c r="ES66">
        <v>1</v>
      </c>
      <c r="FM66" s="2">
        <v>1</v>
      </c>
    </row>
    <row r="67" spans="1:169" x14ac:dyDescent="0.25">
      <c r="A67" s="42">
        <f t="shared" si="0"/>
        <v>44500</v>
      </c>
      <c r="B67" s="1">
        <v>44500</v>
      </c>
      <c r="C67" s="36">
        <v>0.58333333333333337</v>
      </c>
      <c r="E67">
        <f t="shared" ref="E67:E91" si="5">SUM(D67:D76)</f>
        <v>8</v>
      </c>
      <c r="F67" s="46">
        <f t="shared" ref="F67:F100" si="6">AVERAGE(I67:V67)</f>
        <v>3</v>
      </c>
      <c r="G67" s="46">
        <f t="shared" ref="G67:G100" si="7">E67+F67</f>
        <v>11</v>
      </c>
      <c r="R67">
        <v>3</v>
      </c>
      <c r="AJ67">
        <v>1</v>
      </c>
      <c r="AO67">
        <v>1</v>
      </c>
      <c r="AY67">
        <v>1</v>
      </c>
      <c r="BV67">
        <v>1</v>
      </c>
      <c r="CB67">
        <v>1</v>
      </c>
      <c r="CH67">
        <v>1</v>
      </c>
      <c r="CI67">
        <v>1</v>
      </c>
      <c r="CK67">
        <v>1</v>
      </c>
      <c r="CQ67">
        <v>1</v>
      </c>
      <c r="CT67">
        <v>1</v>
      </c>
      <c r="ES67">
        <v>1</v>
      </c>
    </row>
    <row r="68" spans="1:169" x14ac:dyDescent="0.25">
      <c r="A68" s="42">
        <f t="shared" ref="A68:A100" si="8">B68</f>
        <v>44500</v>
      </c>
      <c r="B68" s="1">
        <v>44500</v>
      </c>
      <c r="C68" s="36">
        <v>0.70833333333333337</v>
      </c>
      <c r="E68">
        <f t="shared" si="5"/>
        <v>14</v>
      </c>
      <c r="F68" s="46">
        <f t="shared" si="6"/>
        <v>3</v>
      </c>
      <c r="G68" s="46">
        <f t="shared" si="7"/>
        <v>17</v>
      </c>
      <c r="R68">
        <v>3</v>
      </c>
      <c r="EZ68">
        <v>1</v>
      </c>
    </row>
    <row r="69" spans="1:169" x14ac:dyDescent="0.25">
      <c r="A69" s="42">
        <f t="shared" si="8"/>
        <v>44500</v>
      </c>
      <c r="B69" s="1">
        <v>44500</v>
      </c>
      <c r="C69" s="36">
        <v>0.79166666666666663</v>
      </c>
      <c r="E69">
        <f t="shared" si="5"/>
        <v>19</v>
      </c>
      <c r="F69" s="46">
        <f t="shared" si="6"/>
        <v>4</v>
      </c>
      <c r="G69" s="46">
        <f t="shared" si="7"/>
        <v>23</v>
      </c>
      <c r="R69">
        <v>4</v>
      </c>
      <c r="AJ69">
        <v>1</v>
      </c>
      <c r="AY69">
        <v>1</v>
      </c>
      <c r="BP69">
        <v>1</v>
      </c>
      <c r="CK69">
        <v>1</v>
      </c>
      <c r="CW69">
        <v>1</v>
      </c>
      <c r="CZ69">
        <v>1</v>
      </c>
      <c r="EL69">
        <v>1</v>
      </c>
    </row>
    <row r="70" spans="1:169" x14ac:dyDescent="0.25">
      <c r="A70" s="42">
        <f t="shared" si="8"/>
        <v>44501</v>
      </c>
      <c r="B70" s="1">
        <v>44501</v>
      </c>
      <c r="C70" s="36">
        <v>0.29166666666666669</v>
      </c>
      <c r="E70">
        <f t="shared" si="5"/>
        <v>24</v>
      </c>
      <c r="F70" s="46">
        <f t="shared" si="6"/>
        <v>4</v>
      </c>
      <c r="G70" s="46">
        <f t="shared" si="7"/>
        <v>28</v>
      </c>
      <c r="R70">
        <v>4</v>
      </c>
      <c r="Y70">
        <v>1</v>
      </c>
      <c r="AG70">
        <v>1</v>
      </c>
      <c r="DS70">
        <v>1</v>
      </c>
      <c r="EL70">
        <v>1</v>
      </c>
      <c r="EV70">
        <v>1</v>
      </c>
    </row>
    <row r="71" spans="1:169" x14ac:dyDescent="0.25">
      <c r="A71" s="42">
        <f t="shared" si="8"/>
        <v>44501</v>
      </c>
      <c r="B71" s="1">
        <v>44501</v>
      </c>
      <c r="C71" s="36">
        <v>0.375</v>
      </c>
      <c r="E71">
        <f t="shared" si="5"/>
        <v>29</v>
      </c>
      <c r="F71" s="46">
        <f t="shared" si="6"/>
        <v>4</v>
      </c>
      <c r="G71" s="46">
        <f t="shared" si="7"/>
        <v>33</v>
      </c>
      <c r="R71">
        <v>4</v>
      </c>
      <c r="AO71">
        <v>1</v>
      </c>
    </row>
    <row r="72" spans="1:169" x14ac:dyDescent="0.25">
      <c r="A72" s="42">
        <f t="shared" si="8"/>
        <v>44501</v>
      </c>
      <c r="B72" s="1">
        <v>44501</v>
      </c>
      <c r="C72" s="36">
        <v>0.41666666666666669</v>
      </c>
      <c r="E72">
        <f t="shared" si="5"/>
        <v>33</v>
      </c>
      <c r="F72" s="46">
        <f t="shared" si="6"/>
        <v>4</v>
      </c>
      <c r="G72" s="46">
        <f t="shared" si="7"/>
        <v>37</v>
      </c>
      <c r="R72">
        <v>4</v>
      </c>
      <c r="AO72">
        <v>1</v>
      </c>
    </row>
    <row r="73" spans="1:169" x14ac:dyDescent="0.25">
      <c r="A73" s="42">
        <f t="shared" si="8"/>
        <v>44501</v>
      </c>
      <c r="B73" s="1">
        <v>44501</v>
      </c>
      <c r="C73" s="36">
        <v>0.5</v>
      </c>
      <c r="E73">
        <f t="shared" si="5"/>
        <v>37</v>
      </c>
      <c r="F73" s="46">
        <f t="shared" si="6"/>
        <v>4</v>
      </c>
      <c r="G73" s="46">
        <f t="shared" si="7"/>
        <v>41</v>
      </c>
      <c r="R73">
        <v>4</v>
      </c>
      <c r="AK73">
        <v>1</v>
      </c>
      <c r="CQ73">
        <v>1</v>
      </c>
      <c r="CX73">
        <v>1</v>
      </c>
      <c r="DP73" s="2">
        <v>1</v>
      </c>
      <c r="DT73">
        <v>1</v>
      </c>
      <c r="FI73" s="2">
        <v>1</v>
      </c>
    </row>
    <row r="74" spans="1:169" x14ac:dyDescent="0.25">
      <c r="A74" s="42">
        <f t="shared" si="8"/>
        <v>44501</v>
      </c>
      <c r="B74" s="1">
        <v>44501</v>
      </c>
      <c r="C74" s="36">
        <v>0.625</v>
      </c>
      <c r="E74">
        <f t="shared" si="5"/>
        <v>41</v>
      </c>
      <c r="F74" s="46">
        <f t="shared" si="6"/>
        <v>4</v>
      </c>
      <c r="G74" s="46">
        <f t="shared" si="7"/>
        <v>45</v>
      </c>
      <c r="R74">
        <v>4</v>
      </c>
      <c r="DR74">
        <v>1</v>
      </c>
      <c r="EL74">
        <v>1</v>
      </c>
      <c r="EM74">
        <v>1</v>
      </c>
    </row>
    <row r="75" spans="1:169" x14ac:dyDescent="0.25">
      <c r="A75" s="42">
        <f t="shared" si="8"/>
        <v>44501</v>
      </c>
      <c r="B75" s="1">
        <v>44501</v>
      </c>
      <c r="C75" s="36">
        <v>0.79166666666666663</v>
      </c>
      <c r="E75">
        <f t="shared" si="5"/>
        <v>43</v>
      </c>
      <c r="F75" s="46">
        <f t="shared" si="6"/>
        <v>2.6666666666666665</v>
      </c>
      <c r="G75" s="46">
        <f t="shared" si="7"/>
        <v>45.666666666666664</v>
      </c>
      <c r="J75">
        <v>2</v>
      </c>
      <c r="K75">
        <v>2</v>
      </c>
      <c r="R75">
        <v>4</v>
      </c>
      <c r="AH75">
        <v>1</v>
      </c>
      <c r="BL75">
        <v>1</v>
      </c>
      <c r="CW75">
        <v>1</v>
      </c>
      <c r="DI75">
        <v>1</v>
      </c>
      <c r="DU75">
        <v>1</v>
      </c>
    </row>
    <row r="76" spans="1:169" x14ac:dyDescent="0.25">
      <c r="A76" s="42">
        <f t="shared" si="8"/>
        <v>44501</v>
      </c>
      <c r="B76" s="1">
        <v>44501</v>
      </c>
      <c r="C76" s="36">
        <v>0.91666666666666663</v>
      </c>
      <c r="D76">
        <v>8</v>
      </c>
      <c r="E76">
        <f t="shared" si="5"/>
        <v>45</v>
      </c>
      <c r="F76" s="46">
        <f t="shared" si="6"/>
        <v>5</v>
      </c>
      <c r="G76" s="46">
        <f t="shared" si="7"/>
        <v>50</v>
      </c>
      <c r="I76">
        <v>5</v>
      </c>
      <c r="J76">
        <v>5</v>
      </c>
      <c r="K76">
        <v>5</v>
      </c>
      <c r="M76">
        <v>5</v>
      </c>
      <c r="R76">
        <v>5</v>
      </c>
    </row>
    <row r="77" spans="1:169" x14ac:dyDescent="0.25">
      <c r="A77" s="42">
        <f t="shared" si="8"/>
        <v>44502</v>
      </c>
      <c r="B77" s="1">
        <v>44502</v>
      </c>
      <c r="C77" s="36">
        <v>0.29166666666666669</v>
      </c>
      <c r="D77">
        <v>6</v>
      </c>
      <c r="E77">
        <f t="shared" si="5"/>
        <v>39</v>
      </c>
      <c r="F77" s="46">
        <f t="shared" si="6"/>
        <v>5</v>
      </c>
      <c r="G77" s="46">
        <f t="shared" si="7"/>
        <v>44</v>
      </c>
      <c r="I77">
        <v>5</v>
      </c>
      <c r="J77">
        <v>5</v>
      </c>
      <c r="K77">
        <v>5</v>
      </c>
      <c r="M77">
        <v>5</v>
      </c>
      <c r="R77">
        <v>5</v>
      </c>
      <c r="X77">
        <v>1</v>
      </c>
      <c r="Y77">
        <v>1</v>
      </c>
      <c r="AX77">
        <v>1</v>
      </c>
      <c r="DS77">
        <v>1</v>
      </c>
      <c r="EG77">
        <v>1</v>
      </c>
      <c r="EI77">
        <v>1</v>
      </c>
      <c r="ET77">
        <v>1</v>
      </c>
      <c r="FM77" s="2">
        <v>1</v>
      </c>
    </row>
    <row r="78" spans="1:169" x14ac:dyDescent="0.25">
      <c r="A78" s="42">
        <f t="shared" si="8"/>
        <v>44502</v>
      </c>
      <c r="B78" s="1">
        <v>44502</v>
      </c>
      <c r="C78" s="36">
        <v>0.375</v>
      </c>
      <c r="D78">
        <v>5</v>
      </c>
      <c r="E78">
        <f t="shared" si="5"/>
        <v>35</v>
      </c>
      <c r="F78" s="46">
        <f t="shared" si="6"/>
        <v>5</v>
      </c>
      <c r="G78" s="46">
        <f t="shared" si="7"/>
        <v>40</v>
      </c>
      <c r="I78">
        <v>5</v>
      </c>
      <c r="J78">
        <v>5</v>
      </c>
      <c r="K78">
        <v>5</v>
      </c>
      <c r="M78">
        <v>5</v>
      </c>
      <c r="R78">
        <v>5</v>
      </c>
      <c r="AO78">
        <v>1</v>
      </c>
    </row>
    <row r="79" spans="1:169" x14ac:dyDescent="0.25">
      <c r="A79" s="42">
        <f t="shared" si="8"/>
        <v>44502</v>
      </c>
      <c r="B79" s="1">
        <v>44502</v>
      </c>
      <c r="C79" s="36">
        <v>0.41666666666666669</v>
      </c>
      <c r="D79">
        <v>5</v>
      </c>
      <c r="E79">
        <f t="shared" si="5"/>
        <v>31</v>
      </c>
      <c r="F79" s="46">
        <f t="shared" si="6"/>
        <v>5</v>
      </c>
      <c r="G79" s="46">
        <f t="shared" si="7"/>
        <v>36</v>
      </c>
      <c r="I79">
        <v>5</v>
      </c>
      <c r="J79">
        <v>5</v>
      </c>
      <c r="K79">
        <v>5</v>
      </c>
      <c r="M79">
        <v>5</v>
      </c>
      <c r="R79">
        <v>5</v>
      </c>
      <c r="AO79">
        <v>1</v>
      </c>
    </row>
    <row r="80" spans="1:169" x14ac:dyDescent="0.25">
      <c r="A80" s="42">
        <f t="shared" si="8"/>
        <v>44502</v>
      </c>
      <c r="B80" s="1">
        <v>44502</v>
      </c>
      <c r="C80" s="36">
        <v>0.5</v>
      </c>
      <c r="D80">
        <v>5</v>
      </c>
      <c r="E80">
        <f t="shared" si="5"/>
        <v>27</v>
      </c>
      <c r="F80" s="46">
        <f t="shared" si="6"/>
        <v>5</v>
      </c>
      <c r="G80" s="46">
        <f t="shared" si="7"/>
        <v>32</v>
      </c>
      <c r="I80">
        <v>5</v>
      </c>
      <c r="J80">
        <v>5</v>
      </c>
      <c r="K80">
        <v>5</v>
      </c>
      <c r="M80">
        <v>5</v>
      </c>
      <c r="R80">
        <v>5</v>
      </c>
      <c r="AJ80">
        <v>1</v>
      </c>
      <c r="AK80">
        <v>1</v>
      </c>
      <c r="AL80">
        <v>1</v>
      </c>
      <c r="BF80">
        <v>1</v>
      </c>
      <c r="CK80">
        <v>1</v>
      </c>
      <c r="CV80">
        <v>1</v>
      </c>
      <c r="DA80">
        <v>1</v>
      </c>
    </row>
    <row r="81" spans="1:187" x14ac:dyDescent="0.25">
      <c r="A81" s="42">
        <f t="shared" si="8"/>
        <v>44502</v>
      </c>
      <c r="B81" s="1">
        <v>44502</v>
      </c>
      <c r="C81" s="36">
        <v>0.625</v>
      </c>
      <c r="D81">
        <v>4</v>
      </c>
      <c r="E81">
        <f t="shared" si="5"/>
        <v>22</v>
      </c>
      <c r="F81" s="46">
        <f t="shared" si="6"/>
        <v>3.6</v>
      </c>
      <c r="G81" s="46">
        <f t="shared" si="7"/>
        <v>25.6</v>
      </c>
      <c r="I81">
        <v>4</v>
      </c>
      <c r="J81">
        <v>2</v>
      </c>
      <c r="K81">
        <v>3</v>
      </c>
      <c r="M81">
        <v>4</v>
      </c>
      <c r="R81">
        <v>5</v>
      </c>
      <c r="CS81">
        <v>1</v>
      </c>
      <c r="EF81">
        <v>1</v>
      </c>
      <c r="EH81">
        <v>1</v>
      </c>
      <c r="EL81">
        <v>1</v>
      </c>
      <c r="EM81">
        <v>1</v>
      </c>
      <c r="FC81">
        <v>1</v>
      </c>
    </row>
    <row r="82" spans="1:187" x14ac:dyDescent="0.25">
      <c r="A82" s="42">
        <f t="shared" si="8"/>
        <v>44502</v>
      </c>
      <c r="B82" s="1">
        <v>44502</v>
      </c>
      <c r="C82" s="36">
        <v>0.75</v>
      </c>
      <c r="D82">
        <v>4</v>
      </c>
      <c r="E82">
        <f t="shared" si="5"/>
        <v>18</v>
      </c>
      <c r="F82" s="46">
        <f t="shared" si="6"/>
        <v>3.6</v>
      </c>
      <c r="G82" s="46">
        <f t="shared" si="7"/>
        <v>21.6</v>
      </c>
      <c r="I82">
        <v>4</v>
      </c>
      <c r="J82">
        <v>2</v>
      </c>
      <c r="K82">
        <v>3</v>
      </c>
      <c r="M82">
        <v>4</v>
      </c>
      <c r="R82">
        <v>5</v>
      </c>
      <c r="BE82">
        <v>1</v>
      </c>
      <c r="DJ82">
        <v>1</v>
      </c>
      <c r="EO82">
        <v>1</v>
      </c>
      <c r="FJ82" s="2">
        <v>1</v>
      </c>
      <c r="FU82" s="2">
        <v>1</v>
      </c>
    </row>
    <row r="83" spans="1:187" x14ac:dyDescent="0.25">
      <c r="A83" s="42">
        <f t="shared" si="8"/>
        <v>44502</v>
      </c>
      <c r="B83" s="1">
        <v>44502</v>
      </c>
      <c r="C83" s="36">
        <v>0.83333333333333337</v>
      </c>
      <c r="D83">
        <v>4</v>
      </c>
      <c r="E83">
        <f t="shared" si="5"/>
        <v>14</v>
      </c>
      <c r="F83" s="46">
        <f t="shared" si="6"/>
        <v>3.6</v>
      </c>
      <c r="G83" s="46">
        <f t="shared" si="7"/>
        <v>17.600000000000001</v>
      </c>
      <c r="I83">
        <v>4</v>
      </c>
      <c r="J83">
        <v>2</v>
      </c>
      <c r="K83">
        <v>3</v>
      </c>
      <c r="M83">
        <v>4</v>
      </c>
      <c r="R83">
        <v>5</v>
      </c>
      <c r="EZ83">
        <v>1</v>
      </c>
    </row>
    <row r="84" spans="1:187" x14ac:dyDescent="0.25">
      <c r="A84" s="42">
        <f t="shared" si="8"/>
        <v>44503</v>
      </c>
      <c r="B84" s="1">
        <v>44503</v>
      </c>
      <c r="C84" s="36">
        <v>0.29166666666666669</v>
      </c>
      <c r="D84">
        <v>2</v>
      </c>
      <c r="E84">
        <f t="shared" si="5"/>
        <v>10</v>
      </c>
      <c r="F84" s="46">
        <f t="shared" si="6"/>
        <v>2.3333333333333335</v>
      </c>
      <c r="G84" s="46">
        <f t="shared" si="7"/>
        <v>12.333333333333334</v>
      </c>
      <c r="I84">
        <v>2</v>
      </c>
      <c r="J84">
        <v>2</v>
      </c>
      <c r="K84">
        <v>2</v>
      </c>
      <c r="M84">
        <v>2</v>
      </c>
      <c r="O84">
        <v>1</v>
      </c>
      <c r="R84">
        <v>5</v>
      </c>
      <c r="Y84">
        <v>1</v>
      </c>
      <c r="AX84">
        <v>1</v>
      </c>
      <c r="EG84">
        <v>1</v>
      </c>
      <c r="ET84">
        <v>1</v>
      </c>
      <c r="FM84" s="2">
        <v>1</v>
      </c>
    </row>
    <row r="85" spans="1:187" x14ac:dyDescent="0.25">
      <c r="A85" s="42">
        <f t="shared" si="8"/>
        <v>44503</v>
      </c>
      <c r="B85" s="1">
        <v>44503</v>
      </c>
      <c r="C85" s="36">
        <v>0.375</v>
      </c>
      <c r="D85">
        <v>2</v>
      </c>
      <c r="E85">
        <f t="shared" si="5"/>
        <v>10</v>
      </c>
      <c r="F85" s="46">
        <f t="shared" si="6"/>
        <v>2.3333333333333335</v>
      </c>
      <c r="G85" s="46">
        <f t="shared" si="7"/>
        <v>12.333333333333334</v>
      </c>
      <c r="I85">
        <v>2</v>
      </c>
      <c r="J85">
        <v>2</v>
      </c>
      <c r="K85">
        <v>2</v>
      </c>
      <c r="M85">
        <v>2</v>
      </c>
      <c r="O85">
        <v>1</v>
      </c>
      <c r="R85">
        <v>5</v>
      </c>
      <c r="AO85">
        <v>1</v>
      </c>
    </row>
    <row r="86" spans="1:187" x14ac:dyDescent="0.25">
      <c r="A86" s="42">
        <f t="shared" si="8"/>
        <v>44503</v>
      </c>
      <c r="B86" s="1">
        <v>44503</v>
      </c>
      <c r="C86" s="36">
        <v>0.41666666666666669</v>
      </c>
      <c r="D86">
        <v>2</v>
      </c>
      <c r="E86">
        <f t="shared" si="5"/>
        <v>11</v>
      </c>
      <c r="F86" s="46">
        <f t="shared" si="6"/>
        <v>2.3333333333333335</v>
      </c>
      <c r="G86" s="46">
        <f t="shared" si="7"/>
        <v>13.333333333333334</v>
      </c>
      <c r="I86">
        <v>2</v>
      </c>
      <c r="J86">
        <v>2</v>
      </c>
      <c r="K86">
        <v>2</v>
      </c>
      <c r="M86">
        <v>2</v>
      </c>
      <c r="O86">
        <v>1</v>
      </c>
      <c r="R86">
        <v>5</v>
      </c>
      <c r="AO86">
        <v>1</v>
      </c>
    </row>
    <row r="87" spans="1:187" x14ac:dyDescent="0.25">
      <c r="A87" s="42">
        <f t="shared" si="8"/>
        <v>44503</v>
      </c>
      <c r="B87" s="1">
        <v>44503</v>
      </c>
      <c r="C87" s="36">
        <v>0.5</v>
      </c>
      <c r="D87">
        <v>2</v>
      </c>
      <c r="E87">
        <f t="shared" si="5"/>
        <v>12</v>
      </c>
      <c r="F87" s="46">
        <f t="shared" si="6"/>
        <v>2.1666666666666665</v>
      </c>
      <c r="G87" s="46">
        <f t="shared" si="7"/>
        <v>14.166666666666666</v>
      </c>
      <c r="I87">
        <v>2</v>
      </c>
      <c r="J87">
        <v>2</v>
      </c>
      <c r="K87">
        <v>2</v>
      </c>
      <c r="M87">
        <v>2</v>
      </c>
      <c r="O87">
        <v>1</v>
      </c>
      <c r="R87">
        <v>4</v>
      </c>
      <c r="AK87">
        <v>1</v>
      </c>
      <c r="CQ87">
        <v>1</v>
      </c>
      <c r="CX87">
        <v>1</v>
      </c>
      <c r="DP87" s="2">
        <v>1</v>
      </c>
      <c r="DZ87">
        <v>1</v>
      </c>
      <c r="FI87" s="2">
        <v>1</v>
      </c>
    </row>
    <row r="88" spans="1:187" x14ac:dyDescent="0.25">
      <c r="A88" s="42">
        <f t="shared" si="8"/>
        <v>44503</v>
      </c>
      <c r="B88" s="1">
        <v>44503</v>
      </c>
      <c r="C88" s="36">
        <v>0.625</v>
      </c>
      <c r="D88">
        <v>1</v>
      </c>
      <c r="E88">
        <f t="shared" si="5"/>
        <v>14</v>
      </c>
      <c r="F88" s="46">
        <f t="shared" si="6"/>
        <v>1.3333333333333333</v>
      </c>
      <c r="G88" s="46">
        <f t="shared" si="7"/>
        <v>15.333333333333334</v>
      </c>
      <c r="I88">
        <v>1</v>
      </c>
      <c r="J88">
        <v>1</v>
      </c>
      <c r="K88">
        <v>1</v>
      </c>
      <c r="M88">
        <v>1</v>
      </c>
      <c r="O88">
        <v>1</v>
      </c>
      <c r="R88">
        <v>3</v>
      </c>
      <c r="DG88">
        <v>1</v>
      </c>
      <c r="EF88">
        <v>1</v>
      </c>
      <c r="EL88">
        <v>1</v>
      </c>
      <c r="EM88">
        <v>1</v>
      </c>
    </row>
    <row r="89" spans="1:187" x14ac:dyDescent="0.25">
      <c r="A89" s="42">
        <f t="shared" si="8"/>
        <v>44503</v>
      </c>
      <c r="B89" s="1">
        <v>44503</v>
      </c>
      <c r="C89" s="36">
        <v>0.77083333333333337</v>
      </c>
      <c r="D89">
        <v>1</v>
      </c>
      <c r="E89">
        <f t="shared" si="5"/>
        <v>17</v>
      </c>
      <c r="F89" s="46">
        <f t="shared" si="6"/>
        <v>1.3333333333333333</v>
      </c>
      <c r="G89" s="46">
        <f t="shared" si="7"/>
        <v>18.333333333333332</v>
      </c>
      <c r="I89">
        <v>1</v>
      </c>
      <c r="J89">
        <v>1</v>
      </c>
      <c r="K89">
        <v>1</v>
      </c>
      <c r="M89">
        <v>1</v>
      </c>
      <c r="O89">
        <v>1</v>
      </c>
      <c r="R89">
        <v>3</v>
      </c>
      <c r="AJ89">
        <v>1</v>
      </c>
      <c r="AY89">
        <v>1</v>
      </c>
      <c r="BM89">
        <v>1</v>
      </c>
      <c r="CB89">
        <v>1</v>
      </c>
      <c r="CI89">
        <v>1</v>
      </c>
      <c r="CK89">
        <v>1</v>
      </c>
      <c r="CQ89">
        <v>1</v>
      </c>
      <c r="CX89">
        <v>1</v>
      </c>
      <c r="GE89">
        <v>1</v>
      </c>
    </row>
    <row r="90" spans="1:187" x14ac:dyDescent="0.25">
      <c r="A90" s="42">
        <f t="shared" si="8"/>
        <v>44504</v>
      </c>
      <c r="B90" s="1">
        <v>44504</v>
      </c>
      <c r="C90" s="36">
        <v>0.33333333333333331</v>
      </c>
      <c r="E90">
        <f t="shared" si="5"/>
        <v>20</v>
      </c>
      <c r="F90" s="46">
        <f t="shared" si="6"/>
        <v>3</v>
      </c>
      <c r="G90" s="46">
        <f t="shared" si="7"/>
        <v>23</v>
      </c>
      <c r="R90">
        <v>3</v>
      </c>
      <c r="AO90">
        <v>1</v>
      </c>
      <c r="EG90">
        <v>1</v>
      </c>
      <c r="EU90">
        <v>1</v>
      </c>
    </row>
    <row r="91" spans="1:187" x14ac:dyDescent="0.25">
      <c r="A91" s="42">
        <f t="shared" si="8"/>
        <v>44504</v>
      </c>
      <c r="B91" s="1">
        <v>44504</v>
      </c>
      <c r="C91" s="36">
        <v>0.45833333333333331</v>
      </c>
      <c r="E91">
        <f t="shared" si="5"/>
        <v>23</v>
      </c>
      <c r="F91" s="46">
        <f t="shared" si="6"/>
        <v>3</v>
      </c>
      <c r="G91" s="46">
        <f t="shared" si="7"/>
        <v>26</v>
      </c>
      <c r="R91">
        <v>3</v>
      </c>
      <c r="CQ91">
        <v>1</v>
      </c>
      <c r="DR91">
        <v>1</v>
      </c>
      <c r="DZ91">
        <v>1</v>
      </c>
      <c r="EH91">
        <v>1</v>
      </c>
      <c r="EM91">
        <v>1</v>
      </c>
      <c r="EZ91">
        <v>1</v>
      </c>
      <c r="FB91">
        <v>1</v>
      </c>
    </row>
    <row r="92" spans="1:187" x14ac:dyDescent="0.25">
      <c r="A92" s="42">
        <f t="shared" si="8"/>
        <v>44504</v>
      </c>
      <c r="B92" s="1">
        <v>44504</v>
      </c>
      <c r="C92" s="36">
        <v>0.54166666666666663</v>
      </c>
      <c r="E92">
        <f>SUM(D92:D100)</f>
        <v>23</v>
      </c>
      <c r="F92" s="46">
        <f t="shared" si="6"/>
        <v>3</v>
      </c>
      <c r="G92" s="46">
        <f t="shared" si="7"/>
        <v>26</v>
      </c>
      <c r="R92">
        <v>3</v>
      </c>
      <c r="AX92">
        <v>1</v>
      </c>
      <c r="ES92">
        <v>1</v>
      </c>
    </row>
    <row r="93" spans="1:187" x14ac:dyDescent="0.25">
      <c r="A93" s="42">
        <f t="shared" si="8"/>
        <v>44504</v>
      </c>
      <c r="B93" s="1">
        <v>44504</v>
      </c>
      <c r="C93" s="36">
        <v>0.75</v>
      </c>
      <c r="E93">
        <f>SUM(D93:D100)</f>
        <v>23</v>
      </c>
      <c r="F93" s="46">
        <f t="shared" si="6"/>
        <v>3</v>
      </c>
      <c r="G93" s="46">
        <f t="shared" si="7"/>
        <v>26</v>
      </c>
      <c r="R93">
        <v>3</v>
      </c>
      <c r="AM93">
        <v>1</v>
      </c>
      <c r="AT93">
        <v>1</v>
      </c>
      <c r="BZ93">
        <v>1</v>
      </c>
      <c r="CI93">
        <v>1</v>
      </c>
      <c r="CK93">
        <v>1</v>
      </c>
      <c r="CW93">
        <v>1</v>
      </c>
      <c r="DO93" s="2">
        <v>1</v>
      </c>
    </row>
    <row r="94" spans="1:187" x14ac:dyDescent="0.25">
      <c r="A94" s="42">
        <f t="shared" si="8"/>
        <v>44505</v>
      </c>
      <c r="B94" s="1">
        <v>44505</v>
      </c>
      <c r="C94" s="36">
        <v>0.29166666666666669</v>
      </c>
      <c r="D94">
        <v>2</v>
      </c>
      <c r="E94">
        <f>SUM(D94:D100)</f>
        <v>23</v>
      </c>
      <c r="F94" s="46">
        <f t="shared" si="6"/>
        <v>2.1666666666666665</v>
      </c>
      <c r="G94" s="46">
        <f t="shared" si="7"/>
        <v>25.166666666666668</v>
      </c>
      <c r="I94">
        <v>2</v>
      </c>
      <c r="J94">
        <v>2</v>
      </c>
      <c r="K94">
        <v>2</v>
      </c>
      <c r="M94">
        <v>2</v>
      </c>
      <c r="O94">
        <v>2</v>
      </c>
      <c r="R94">
        <v>3</v>
      </c>
      <c r="Y94">
        <v>1</v>
      </c>
      <c r="BB94">
        <v>1</v>
      </c>
      <c r="EY94">
        <v>1</v>
      </c>
    </row>
    <row r="95" spans="1:187" x14ac:dyDescent="0.25">
      <c r="A95" s="42">
        <f t="shared" si="8"/>
        <v>44505</v>
      </c>
      <c r="B95" s="1">
        <v>44505</v>
      </c>
      <c r="C95" s="36">
        <v>0.375</v>
      </c>
      <c r="D95">
        <v>3</v>
      </c>
      <c r="E95">
        <f>SUM(D95:D100)</f>
        <v>21</v>
      </c>
      <c r="F95" s="46">
        <f t="shared" si="6"/>
        <v>3</v>
      </c>
      <c r="G95" s="46">
        <f t="shared" si="7"/>
        <v>24</v>
      </c>
      <c r="I95">
        <v>3</v>
      </c>
      <c r="J95">
        <v>3</v>
      </c>
      <c r="K95">
        <v>3</v>
      </c>
      <c r="M95">
        <v>3</v>
      </c>
      <c r="O95">
        <v>3</v>
      </c>
      <c r="R95">
        <v>3</v>
      </c>
      <c r="AO95">
        <v>1</v>
      </c>
    </row>
    <row r="96" spans="1:187" x14ac:dyDescent="0.25">
      <c r="A96" s="42">
        <f t="shared" si="8"/>
        <v>44505</v>
      </c>
      <c r="B96" s="1">
        <v>44505</v>
      </c>
      <c r="C96" s="36">
        <v>0.41666666666666669</v>
      </c>
      <c r="D96">
        <v>3</v>
      </c>
      <c r="E96">
        <f>SUM(D96:D100)</f>
        <v>18</v>
      </c>
      <c r="F96" s="46">
        <f t="shared" si="6"/>
        <v>3</v>
      </c>
      <c r="G96" s="46">
        <f t="shared" si="7"/>
        <v>21</v>
      </c>
      <c r="I96">
        <v>3</v>
      </c>
      <c r="J96">
        <v>3</v>
      </c>
      <c r="K96">
        <v>3</v>
      </c>
      <c r="M96">
        <v>3</v>
      </c>
      <c r="O96">
        <v>3</v>
      </c>
      <c r="R96">
        <v>3</v>
      </c>
      <c r="AO96">
        <v>1</v>
      </c>
    </row>
    <row r="97" spans="1:147" x14ac:dyDescent="0.25">
      <c r="A97" s="42">
        <f t="shared" si="8"/>
        <v>44505</v>
      </c>
      <c r="B97" s="1">
        <v>44505</v>
      </c>
      <c r="C97" s="36">
        <v>0.5</v>
      </c>
      <c r="D97">
        <v>4</v>
      </c>
      <c r="E97">
        <f>SUM(D97:D100)</f>
        <v>15</v>
      </c>
      <c r="F97" s="46">
        <f t="shared" si="6"/>
        <v>4</v>
      </c>
      <c r="G97" s="46">
        <f t="shared" si="7"/>
        <v>19</v>
      </c>
      <c r="I97">
        <v>3</v>
      </c>
      <c r="J97">
        <v>5</v>
      </c>
      <c r="K97">
        <v>5</v>
      </c>
      <c r="M97">
        <v>4</v>
      </c>
      <c r="N97">
        <v>3</v>
      </c>
      <c r="O97">
        <v>5</v>
      </c>
      <c r="R97">
        <v>3</v>
      </c>
      <c r="BE97">
        <v>1</v>
      </c>
      <c r="BH97">
        <v>1</v>
      </c>
      <c r="CD97">
        <v>1</v>
      </c>
      <c r="CE97">
        <v>1</v>
      </c>
      <c r="CN97">
        <v>1</v>
      </c>
      <c r="CW97">
        <v>1</v>
      </c>
    </row>
    <row r="98" spans="1:147" x14ac:dyDescent="0.25">
      <c r="A98" s="42">
        <f t="shared" si="8"/>
        <v>44505</v>
      </c>
      <c r="B98" s="1">
        <v>44505</v>
      </c>
      <c r="C98" s="36">
        <v>0.54166666666666663</v>
      </c>
      <c r="D98">
        <v>4</v>
      </c>
      <c r="E98">
        <f>SUM(D98:D100)</f>
        <v>11</v>
      </c>
      <c r="F98" s="46">
        <f t="shared" si="6"/>
        <v>4</v>
      </c>
      <c r="G98" s="46">
        <f t="shared" si="7"/>
        <v>15</v>
      </c>
      <c r="I98">
        <v>3</v>
      </c>
      <c r="J98">
        <v>5</v>
      </c>
      <c r="K98">
        <v>5</v>
      </c>
      <c r="M98">
        <v>4</v>
      </c>
      <c r="N98">
        <v>3</v>
      </c>
      <c r="O98">
        <v>5</v>
      </c>
      <c r="R98">
        <v>3</v>
      </c>
      <c r="DW98">
        <v>1</v>
      </c>
      <c r="EJ98">
        <v>1</v>
      </c>
    </row>
    <row r="99" spans="1:147" x14ac:dyDescent="0.25">
      <c r="A99" s="42">
        <f t="shared" si="8"/>
        <v>44505</v>
      </c>
      <c r="B99" s="1">
        <v>44505</v>
      </c>
      <c r="C99" s="36">
        <v>0.625</v>
      </c>
      <c r="D99">
        <v>4</v>
      </c>
      <c r="E99">
        <f>SUM(D99:D100)</f>
        <v>7</v>
      </c>
      <c r="F99" s="46">
        <f t="shared" si="6"/>
        <v>4</v>
      </c>
      <c r="G99" s="46">
        <f t="shared" si="7"/>
        <v>11</v>
      </c>
      <c r="I99">
        <v>3</v>
      </c>
      <c r="J99">
        <v>5</v>
      </c>
      <c r="K99">
        <v>5</v>
      </c>
      <c r="M99">
        <v>4</v>
      </c>
      <c r="N99">
        <v>3</v>
      </c>
      <c r="O99">
        <v>5</v>
      </c>
      <c r="R99">
        <v>3</v>
      </c>
      <c r="X99">
        <v>1</v>
      </c>
      <c r="EL99">
        <v>1</v>
      </c>
      <c r="EM99">
        <v>1</v>
      </c>
      <c r="EQ99">
        <v>1</v>
      </c>
    </row>
    <row r="100" spans="1:147" x14ac:dyDescent="0.25">
      <c r="A100" s="42">
        <f t="shared" si="8"/>
        <v>44505</v>
      </c>
      <c r="B100" s="1">
        <v>44505</v>
      </c>
      <c r="C100" s="36">
        <v>0.75</v>
      </c>
      <c r="D100">
        <v>3</v>
      </c>
      <c r="E100">
        <f>SUM(D100:D100)</f>
        <v>3</v>
      </c>
      <c r="F100" s="46">
        <f t="shared" si="6"/>
        <v>3</v>
      </c>
      <c r="G100" s="46">
        <f t="shared" si="7"/>
        <v>6</v>
      </c>
      <c r="I100">
        <v>3</v>
      </c>
      <c r="J100">
        <v>3</v>
      </c>
      <c r="K100">
        <v>2</v>
      </c>
      <c r="M100">
        <v>3</v>
      </c>
      <c r="R100">
        <v>4</v>
      </c>
      <c r="AJ100">
        <v>1</v>
      </c>
      <c r="AK100">
        <v>1</v>
      </c>
      <c r="AZ100">
        <v>1</v>
      </c>
      <c r="CG100">
        <v>1</v>
      </c>
      <c r="CS100">
        <v>1</v>
      </c>
      <c r="CU100">
        <v>1</v>
      </c>
    </row>
  </sheetData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 Wirz</dc:creator>
  <cp:lastModifiedBy>Remo Wirz</cp:lastModifiedBy>
  <dcterms:created xsi:type="dcterms:W3CDTF">2021-10-16T04:25:11Z</dcterms:created>
  <dcterms:modified xsi:type="dcterms:W3CDTF">2021-11-24T04:56:49Z</dcterms:modified>
</cp:coreProperties>
</file>