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IFICIAL INTELLIGENCE\KNIME\"/>
    </mc:Choice>
  </mc:AlternateContent>
  <xr:revisionPtr revIDLastSave="0" documentId="13_ncr:1_{587EECFD-44AF-4FB1-8789-BA03C90EAD45}" xr6:coauthVersionLast="45" xr6:coauthVersionMax="45" xr10:uidLastSave="{00000000-0000-0000-0000-000000000000}"/>
  <bookViews>
    <workbookView xWindow="-103" yWindow="-103" windowWidth="16663" windowHeight="9463" xr2:uid="{08FC2DE5-E89C-49C4-B6B4-C5B36AD0E6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7" i="1"/>
  <c r="R8" i="1"/>
  <c r="R9" i="1"/>
  <c r="R10" i="1"/>
  <c r="R11" i="1"/>
  <c r="R7" i="1"/>
  <c r="P8" i="1"/>
  <c r="P9" i="1"/>
  <c r="P10" i="1"/>
  <c r="P11" i="1"/>
  <c r="P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mytikus</author>
    <author>Ed</author>
  </authors>
  <commentList>
    <comment ref="L6" authorId="0" shapeId="0" xr:uid="{C839B6AA-94D4-490B-883F-F5DC9AE408D8}">
      <text>
        <r>
          <rPr>
            <sz val="9"/>
            <color indexed="81"/>
            <rFont val="Tahoma"/>
            <family val="2"/>
          </rPr>
          <t xml:space="preserve">Lambda, which is the same value as Mean.
</t>
        </r>
      </text>
    </comment>
    <comment ref="M6" authorId="0" shapeId="0" xr:uid="{0BBDE0B0-0F69-4549-AC89-15B9F1188D21}">
      <text>
        <r>
          <rPr>
            <sz val="9"/>
            <color indexed="81"/>
            <rFont val="Tahoma"/>
            <family val="2"/>
          </rPr>
          <t xml:space="preserve">Here we calculate the Poisson Probaility as: P(X=1)
Poisson Random Value is always 1.
To make the values more manageable we have divided them into 1000 and then calculate the posson values.
</t>
        </r>
      </text>
    </comment>
    <comment ref="N6" authorId="0" shapeId="0" xr:uid="{B349D89B-1CC6-449D-9538-A412CE748F03}">
      <text>
        <r>
          <rPr>
            <b/>
            <sz val="9"/>
            <color indexed="81"/>
            <rFont val="Tahoma"/>
            <family val="2"/>
          </rPr>
          <t>Exponential Smoothing</t>
        </r>
        <r>
          <rPr>
            <sz val="9"/>
            <color indexed="81"/>
            <rFont val="Tahoma"/>
            <family val="2"/>
          </rPr>
          <t xml:space="preserve">
The value depicted here corresponds to the 10th observation.</t>
        </r>
      </text>
    </comment>
    <comment ref="P6" authorId="1" shapeId="0" xr:uid="{3F947439-4A7A-4A48-9BA6-1A9B27F471D5}">
      <text>
        <r>
          <rPr>
            <sz val="9"/>
            <color indexed="81"/>
            <rFont val="Tahoma"/>
            <family val="2"/>
          </rPr>
          <t>Mean Absolute Deviation</t>
        </r>
      </text>
    </comment>
    <comment ref="R6" authorId="1" shapeId="0" xr:uid="{A441DA1A-D39C-419D-87DA-8F00391893EE}">
      <text>
        <r>
          <rPr>
            <sz val="9"/>
            <color indexed="81"/>
            <rFont val="Tahoma"/>
            <family val="2"/>
          </rPr>
          <t xml:space="preserve">
Standard Deviation</t>
        </r>
      </text>
    </comment>
    <comment ref="T6" authorId="0" shapeId="0" xr:uid="{258125B5-B497-4A9B-A713-810136912876}">
      <text>
        <r>
          <rPr>
            <sz val="9"/>
            <color indexed="81"/>
            <rFont val="Tahoma"/>
            <family val="2"/>
          </rPr>
          <t xml:space="preserve">After the POISSON values were sorted from A to Z,  the product exhibiting the highest value will appear under here.
</t>
        </r>
      </text>
    </comment>
  </commentList>
</comments>
</file>

<file path=xl/sharedStrings.xml><?xml version="1.0" encoding="utf-8"?>
<sst xmlns="http://schemas.openxmlformats.org/spreadsheetml/2006/main" count="18" uniqueCount="11">
  <si>
    <t>MONTH</t>
  </si>
  <si>
    <t xml:space="preserve"> </t>
  </si>
  <si>
    <t>MAD</t>
  </si>
  <si>
    <t>STDEV</t>
  </si>
  <si>
    <t>POISSON</t>
  </si>
  <si>
    <t>l</t>
  </si>
  <si>
    <t>EXAMPLE FOR KNIME FORUM</t>
  </si>
  <si>
    <t>PRODUCT</t>
  </si>
  <si>
    <t>EXP. SM.</t>
  </si>
  <si>
    <t xml:space="preserve">SORT </t>
  </si>
  <si>
    <t>The highest Poisson Probability value is 0.365 indicating to us that  product number 5 is the one we need to choose to sell now.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</si>
</sst>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Symbol"/>
      <family val="1"/>
      <charset val="2"/>
    </font>
    <font>
      <sz val="20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sz val="11"/>
      <color rgb="FF0000FF"/>
      <name val="Calibri"/>
      <family val="2"/>
      <scheme val="minor"/>
    </font>
    <font>
      <sz val="11"/>
      <color rgb="FFFF0000"/>
      <name val="Arial Black"/>
      <family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indexed="64"/>
      </top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1" fontId="0" fillId="0" borderId="0" xfId="0" applyNumberForma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1" fontId="0" fillId="0" borderId="0" xfId="0" applyNumberFormat="1" applyAlignment="1">
      <alignment horizontal="center"/>
    </xf>
    <xf numFmtId="164" fontId="8" fillId="0" borderId="0" xfId="0" applyNumberFormat="1" applyFont="1"/>
    <xf numFmtId="0" fontId="9" fillId="0" borderId="0" xfId="1"/>
    <xf numFmtId="165" fontId="0" fillId="0" borderId="0" xfId="0" applyNumberFormat="1"/>
    <xf numFmtId="0" fontId="0" fillId="0" borderId="0" xfId="0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0" fillId="0" borderId="14" xfId="0" applyNumberFormat="1" applyFont="1" applyBorder="1"/>
    <xf numFmtId="1" fontId="0" fillId="0" borderId="11" xfId="0" applyNumberForma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485320</xdr:colOff>
      <xdr:row>5</xdr:row>
      <xdr:rowOff>6350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4E24C8-620B-4A1B-8F3A-6E6C1D4DD0FC}"/>
            </a:ext>
          </a:extLst>
        </xdr:cNvPr>
        <xdr:cNvSpPr txBox="1"/>
      </xdr:nvSpPr>
      <xdr:spPr>
        <a:xfrm>
          <a:off x="3897991" y="9697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485320</xdr:colOff>
      <xdr:row>13</xdr:row>
      <xdr:rowOff>6350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1F7F4C-DB54-4211-93A3-331C344E8651}"/>
            </a:ext>
          </a:extLst>
        </xdr:cNvPr>
        <xdr:cNvSpPr txBox="1"/>
      </xdr:nvSpPr>
      <xdr:spPr>
        <a:xfrm>
          <a:off x="3717470" y="10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6D9D-B540-476F-AE45-D4DB5A3FEE3B}">
  <dimension ref="A1:U40"/>
  <sheetViews>
    <sheetView tabSelected="1" topLeftCell="J4" workbookViewId="0">
      <selection activeCell="E15" sqref="E15"/>
    </sheetView>
  </sheetViews>
  <sheetFormatPr defaultRowHeight="14.6" x14ac:dyDescent="0.4"/>
  <cols>
    <col min="1" max="1" width="11.61328125" style="1" customWidth="1"/>
    <col min="2" max="2" width="8.23046875" customWidth="1"/>
    <col min="3" max="3" width="9.84375" customWidth="1"/>
    <col min="4" max="8" width="8.23046875" customWidth="1"/>
    <col min="10" max="10" width="9.4609375" customWidth="1"/>
    <col min="12" max="12" width="7.07421875" customWidth="1"/>
    <col min="14" max="14" width="9.61328125" style="5" customWidth="1"/>
    <col min="15" max="15" width="10.53515625" bestFit="1" customWidth="1"/>
    <col min="16" max="16" width="9.61328125" customWidth="1"/>
  </cols>
  <sheetData>
    <row r="1" spans="1:21" ht="14.7" customHeight="1" x14ac:dyDescent="0.4">
      <c r="B1" s="3"/>
      <c r="C1" s="3"/>
      <c r="D1" s="3"/>
      <c r="E1" s="3"/>
      <c r="F1" s="3"/>
      <c r="G1" s="52" t="s">
        <v>6</v>
      </c>
      <c r="H1" s="52"/>
      <c r="I1" s="52"/>
      <c r="J1" s="52"/>
      <c r="K1" s="52"/>
      <c r="L1" s="52"/>
      <c r="M1" s="3"/>
      <c r="N1" s="19"/>
      <c r="O1" s="3"/>
      <c r="P1" s="10"/>
    </row>
    <row r="2" spans="1:21" ht="14.7" customHeight="1" x14ac:dyDescent="0.4">
      <c r="B2" s="3"/>
      <c r="C2" s="3"/>
      <c r="D2" s="3"/>
      <c r="E2" s="3"/>
      <c r="F2" s="3"/>
      <c r="G2" s="52"/>
      <c r="H2" s="52"/>
      <c r="I2" s="52"/>
      <c r="J2" s="52"/>
      <c r="K2" s="52"/>
      <c r="L2" s="52"/>
      <c r="M2" s="3"/>
      <c r="N2" s="19"/>
      <c r="O2" s="3"/>
      <c r="P2" s="10"/>
    </row>
    <row r="3" spans="1:21" ht="14.7" customHeight="1" x14ac:dyDescent="0.4">
      <c r="B3" s="3"/>
      <c r="C3" s="3"/>
      <c r="D3" s="3"/>
      <c r="E3" s="3"/>
      <c r="F3" s="3"/>
      <c r="G3" s="52"/>
      <c r="H3" s="52"/>
      <c r="I3" s="52"/>
      <c r="J3" s="52"/>
      <c r="K3" s="52"/>
      <c r="L3" s="52"/>
      <c r="M3" s="3"/>
      <c r="N3" s="19"/>
      <c r="O3" s="3"/>
      <c r="P3" s="10"/>
    </row>
    <row r="4" spans="1:21" ht="20.05" customHeight="1" x14ac:dyDescent="0.45">
      <c r="E4" s="7"/>
      <c r="F4" s="7"/>
      <c r="G4" s="7"/>
      <c r="H4" s="6"/>
      <c r="P4" s="10"/>
    </row>
    <row r="5" spans="1:21" ht="18" thickBot="1" x14ac:dyDescent="0.45">
      <c r="B5" s="5"/>
      <c r="C5" s="5"/>
      <c r="D5" s="5"/>
      <c r="E5" s="5"/>
      <c r="F5" s="5"/>
      <c r="G5" s="8" t="s">
        <v>0</v>
      </c>
      <c r="H5" s="5"/>
      <c r="J5" s="1"/>
      <c r="K5" s="1"/>
      <c r="L5" s="1"/>
      <c r="M5" s="26" t="s">
        <v>5</v>
      </c>
      <c r="O5" s="5" t="s">
        <v>8</v>
      </c>
      <c r="P5" s="5"/>
      <c r="Q5" s="5" t="s">
        <v>2</v>
      </c>
      <c r="R5" s="5"/>
      <c r="S5" s="5" t="s">
        <v>3</v>
      </c>
    </row>
    <row r="6" spans="1:21" ht="18" customHeight="1" thickTop="1" thickBot="1" x14ac:dyDescent="0.45">
      <c r="A6" s="27" t="s">
        <v>7</v>
      </c>
      <c r="B6" s="32">
        <v>1</v>
      </c>
      <c r="C6" s="32">
        <v>2</v>
      </c>
      <c r="D6" s="28">
        <v>3</v>
      </c>
      <c r="E6" s="32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53" t="s">
        <v>5</v>
      </c>
      <c r="M6" s="54" t="s">
        <v>4</v>
      </c>
      <c r="N6" s="55" t="s">
        <v>8</v>
      </c>
      <c r="O6" s="56" t="s">
        <v>4</v>
      </c>
      <c r="P6" s="56" t="s">
        <v>2</v>
      </c>
      <c r="Q6" s="57" t="s">
        <v>4</v>
      </c>
      <c r="R6" s="56" t="s">
        <v>3</v>
      </c>
      <c r="S6" s="56" t="s">
        <v>4</v>
      </c>
      <c r="T6" s="58" t="s">
        <v>9</v>
      </c>
    </row>
    <row r="7" spans="1:21" ht="18.45" thickTop="1" thickBot="1" x14ac:dyDescent="0.65">
      <c r="A7" s="59">
        <v>1</v>
      </c>
      <c r="B7" s="31">
        <v>512</v>
      </c>
      <c r="C7" s="31">
        <v>588</v>
      </c>
      <c r="D7" s="33">
        <v>555</v>
      </c>
      <c r="E7" s="31">
        <v>234</v>
      </c>
      <c r="F7" s="33">
        <v>185</v>
      </c>
      <c r="G7" s="33">
        <v>222</v>
      </c>
      <c r="H7" s="33">
        <v>162</v>
      </c>
      <c r="I7" s="33">
        <v>413</v>
      </c>
      <c r="J7" s="33">
        <v>319</v>
      </c>
      <c r="K7" s="34">
        <v>591</v>
      </c>
      <c r="L7" s="37">
        <f>AVERAGE(A7:K7)</f>
        <v>343.81818181818181</v>
      </c>
      <c r="M7" s="38">
        <v>0.25901999999999997</v>
      </c>
      <c r="N7" s="39">
        <v>402</v>
      </c>
      <c r="O7" s="40">
        <v>0.26893</v>
      </c>
      <c r="P7" s="37">
        <f>AVEDEV(B7:K7)</f>
        <v>153.69999999999999</v>
      </c>
      <c r="Q7" s="43">
        <v>0.13202</v>
      </c>
      <c r="R7" s="45">
        <f>STDEV(B7:K7)</f>
        <v>173.98496103590867</v>
      </c>
      <c r="S7" s="43">
        <v>0.14621000000000001</v>
      </c>
      <c r="T7" s="36">
        <v>0.36548000000000003</v>
      </c>
      <c r="U7" s="24"/>
    </row>
    <row r="8" spans="1:21" ht="15.45" thickTop="1" thickBot="1" x14ac:dyDescent="0.45">
      <c r="A8" s="29">
        <v>2</v>
      </c>
      <c r="B8" s="30">
        <v>286</v>
      </c>
      <c r="C8" s="30">
        <v>527</v>
      </c>
      <c r="D8" s="30">
        <v>550</v>
      </c>
      <c r="E8" s="30">
        <v>263</v>
      </c>
      <c r="F8" s="30">
        <v>222</v>
      </c>
      <c r="G8" s="30">
        <v>316</v>
      </c>
      <c r="H8" s="30">
        <v>427</v>
      </c>
      <c r="I8" s="30">
        <v>318</v>
      </c>
      <c r="J8" s="30">
        <v>178</v>
      </c>
      <c r="K8" s="35">
        <v>568</v>
      </c>
      <c r="L8" s="37">
        <f t="shared" ref="L8:L11" si="0">AVERAGE(A8:K8)</f>
        <v>332.45454545454544</v>
      </c>
      <c r="M8" s="38">
        <v>0.22838</v>
      </c>
      <c r="N8" s="39">
        <v>312</v>
      </c>
      <c r="O8" s="40">
        <v>0.22838</v>
      </c>
      <c r="P8" s="37">
        <f t="shared" ref="P8:P11" si="1">AVEDEV(B8:K8)</f>
        <v>122</v>
      </c>
      <c r="Q8" s="51">
        <v>0.10799</v>
      </c>
      <c r="R8" s="46">
        <f t="shared" ref="R8:R11" si="2">STDEV(B8:K8)</f>
        <v>142.28004466934607</v>
      </c>
      <c r="S8" s="44">
        <v>0.12343</v>
      </c>
      <c r="T8" s="25"/>
    </row>
    <row r="9" spans="1:21" ht="15" thickBot="1" x14ac:dyDescent="0.45">
      <c r="A9" s="29">
        <v>3</v>
      </c>
      <c r="B9" s="30">
        <v>428</v>
      </c>
      <c r="C9" s="30">
        <v>343</v>
      </c>
      <c r="D9" s="30">
        <v>320</v>
      </c>
      <c r="E9" s="30">
        <v>263</v>
      </c>
      <c r="F9" s="30">
        <v>406</v>
      </c>
      <c r="G9" s="30">
        <v>415</v>
      </c>
      <c r="H9" s="30">
        <v>513</v>
      </c>
      <c r="I9" s="30">
        <v>285</v>
      </c>
      <c r="J9" s="30">
        <v>365</v>
      </c>
      <c r="K9" s="35">
        <v>444</v>
      </c>
      <c r="L9" s="37">
        <f t="shared" si="0"/>
        <v>344.09090909090907</v>
      </c>
      <c r="M9" s="38">
        <v>0.25381999999999999</v>
      </c>
      <c r="N9" s="39">
        <v>394</v>
      </c>
      <c r="O9" s="40">
        <v>0.26569999999999999</v>
      </c>
      <c r="P9" s="37">
        <f t="shared" si="1"/>
        <v>63</v>
      </c>
      <c r="Q9" s="43">
        <v>0.33552999999999999</v>
      </c>
      <c r="R9" s="47">
        <f t="shared" si="2"/>
        <v>77.363212618573925</v>
      </c>
      <c r="S9" s="42">
        <v>0.35693999999999998</v>
      </c>
      <c r="T9" s="23"/>
    </row>
    <row r="10" spans="1:21" ht="15" thickBot="1" x14ac:dyDescent="0.45">
      <c r="A10" s="29">
        <v>4</v>
      </c>
      <c r="B10" s="30">
        <v>328</v>
      </c>
      <c r="C10" s="30">
        <v>511</v>
      </c>
      <c r="D10" s="30">
        <v>525</v>
      </c>
      <c r="E10" s="30">
        <v>383</v>
      </c>
      <c r="F10" s="30">
        <v>314</v>
      </c>
      <c r="G10" s="30">
        <v>535</v>
      </c>
      <c r="H10" s="30">
        <v>521</v>
      </c>
      <c r="I10" s="30">
        <v>590</v>
      </c>
      <c r="J10" s="30">
        <v>213</v>
      </c>
      <c r="K10" s="35">
        <v>545</v>
      </c>
      <c r="L10" s="37">
        <f t="shared" si="0"/>
        <v>406.27272727272725</v>
      </c>
      <c r="M10" s="38">
        <v>0.28588000000000002</v>
      </c>
      <c r="N10" s="39">
        <v>392</v>
      </c>
      <c r="O10" s="40">
        <v>0.26405000000000001</v>
      </c>
      <c r="P10" s="37">
        <f t="shared" si="1"/>
        <v>109.6</v>
      </c>
      <c r="Q10" s="50">
        <v>9.8540000000000003E-2</v>
      </c>
      <c r="R10" s="47">
        <f t="shared" si="2"/>
        <v>126.55806748068036</v>
      </c>
      <c r="S10" s="42">
        <v>0.11155</v>
      </c>
      <c r="T10" s="23"/>
    </row>
    <row r="11" spans="1:21" ht="18" thickBot="1" x14ac:dyDescent="0.65">
      <c r="A11" s="29">
        <v>5</v>
      </c>
      <c r="B11" s="30">
        <v>315</v>
      </c>
      <c r="C11" s="30">
        <v>526</v>
      </c>
      <c r="D11" s="30">
        <v>446</v>
      </c>
      <c r="E11" s="30">
        <v>565</v>
      </c>
      <c r="F11" s="30">
        <v>345</v>
      </c>
      <c r="G11" s="30">
        <v>494</v>
      </c>
      <c r="H11" s="30">
        <v>342</v>
      </c>
      <c r="I11" s="30">
        <v>235</v>
      </c>
      <c r="J11" s="30">
        <v>511</v>
      </c>
      <c r="K11" s="35">
        <v>417</v>
      </c>
      <c r="L11" s="37">
        <f t="shared" si="0"/>
        <v>381.90909090909093</v>
      </c>
      <c r="M11" s="38">
        <v>0.27595999999999998</v>
      </c>
      <c r="N11" s="39">
        <v>376</v>
      </c>
      <c r="O11" s="40">
        <v>0.25816</v>
      </c>
      <c r="P11" s="37">
        <f t="shared" si="1"/>
        <v>88.8</v>
      </c>
      <c r="Q11" s="49">
        <v>0.36548000000000003</v>
      </c>
      <c r="R11" s="47">
        <f t="shared" si="2"/>
        <v>107.32111731724662</v>
      </c>
      <c r="S11" s="41">
        <v>9.6379999999999993E-2</v>
      </c>
    </row>
    <row r="12" spans="1:21" ht="17.600000000000001" x14ac:dyDescent="0.4">
      <c r="A12" s="4" t="s">
        <v>1</v>
      </c>
      <c r="B12" s="5"/>
      <c r="C12" s="5"/>
      <c r="D12" s="5"/>
      <c r="E12" s="5"/>
      <c r="F12" s="5"/>
      <c r="G12" s="9"/>
      <c r="H12" s="5"/>
      <c r="K12" s="21" t="s">
        <v>10</v>
      </c>
      <c r="L12" s="22"/>
      <c r="M12" s="22"/>
      <c r="N12" s="22"/>
      <c r="O12" s="22"/>
      <c r="P12" s="22"/>
      <c r="Q12" s="48"/>
      <c r="R12" s="48"/>
      <c r="S12" s="22"/>
      <c r="T12" s="22"/>
    </row>
    <row r="13" spans="1:21" ht="18" customHeight="1" x14ac:dyDescent="0.4">
      <c r="A13" s="11"/>
      <c r="B13" s="5"/>
      <c r="C13" s="5"/>
      <c r="D13" s="5"/>
      <c r="E13" s="5"/>
      <c r="F13" s="5"/>
      <c r="G13" s="9"/>
      <c r="H13" s="5"/>
      <c r="K13" s="5"/>
      <c r="L13" s="5"/>
      <c r="M13" s="5"/>
      <c r="O13" s="5"/>
      <c r="P13" s="5"/>
      <c r="Q13" s="5"/>
      <c r="R13" s="5"/>
      <c r="S13" s="5"/>
      <c r="T13" s="5"/>
    </row>
    <row r="14" spans="1:21" ht="18" customHeight="1" x14ac:dyDescent="0.4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R14" s="5"/>
      <c r="S14" s="5"/>
      <c r="T14" s="5"/>
    </row>
    <row r="15" spans="1:21" ht="18" customHeight="1" x14ac:dyDescent="0.4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M15" s="1"/>
      <c r="N15" s="9"/>
      <c r="O15" s="15"/>
      <c r="P15" s="15"/>
      <c r="Q15" s="15"/>
      <c r="R15" s="15"/>
      <c r="S15" s="15"/>
      <c r="T15" s="15"/>
      <c r="U15" s="15"/>
    </row>
    <row r="16" spans="1:21" ht="18" customHeight="1" x14ac:dyDescent="0.4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M16" s="15"/>
      <c r="N16" s="9"/>
      <c r="O16" s="15"/>
      <c r="P16" s="15"/>
      <c r="Q16" s="15"/>
      <c r="R16" s="15"/>
      <c r="S16" s="15"/>
      <c r="T16" s="15"/>
      <c r="U16" s="15"/>
    </row>
    <row r="17" spans="1:21" ht="18" customHeight="1" x14ac:dyDescent="0.4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M17" s="15"/>
      <c r="N17" s="9"/>
      <c r="O17" s="15"/>
      <c r="P17" s="15"/>
      <c r="Q17" s="15"/>
      <c r="R17" s="15"/>
      <c r="S17" s="15"/>
      <c r="T17" s="15"/>
      <c r="U17" s="15"/>
    </row>
    <row r="18" spans="1:21" ht="18" customHeight="1" x14ac:dyDescent="0.4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1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18" customHeight="1" x14ac:dyDescent="0.4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18" customHeight="1" x14ac:dyDescent="0.4">
      <c r="A20" s="13"/>
    </row>
    <row r="21" spans="1:21" ht="18" customHeight="1" x14ac:dyDescent="0.4">
      <c r="A21" s="12"/>
      <c r="M21" s="16"/>
      <c r="N21" s="2"/>
      <c r="O21" s="2"/>
      <c r="P21" s="2"/>
      <c r="Q21" s="2"/>
      <c r="R21" s="2"/>
    </row>
    <row r="22" spans="1:21" ht="18" customHeight="1" x14ac:dyDescent="0.4">
      <c r="A22" s="14"/>
      <c r="B22" s="17"/>
      <c r="L22" s="16"/>
      <c r="M22" s="16"/>
      <c r="N22" s="20"/>
      <c r="O22" s="15"/>
      <c r="P22" s="16"/>
      <c r="Q22" s="18"/>
      <c r="R22" s="16"/>
    </row>
    <row r="23" spans="1:21" x14ac:dyDescent="0.4">
      <c r="L23" s="16"/>
      <c r="M23" s="16"/>
      <c r="N23" s="20"/>
      <c r="O23" s="15"/>
      <c r="P23" s="16"/>
      <c r="Q23" s="18"/>
      <c r="R23" s="16"/>
    </row>
    <row r="24" spans="1:21" x14ac:dyDescent="0.4">
      <c r="L24" s="16"/>
      <c r="M24" s="16"/>
      <c r="N24" s="20"/>
      <c r="O24" s="15"/>
      <c r="P24" s="16"/>
      <c r="Q24" s="18"/>
      <c r="R24" s="16"/>
    </row>
    <row r="25" spans="1:21" x14ac:dyDescent="0.4">
      <c r="L25" s="16"/>
      <c r="M25" s="16"/>
      <c r="N25" s="20"/>
      <c r="O25" s="2"/>
      <c r="P25" s="16"/>
      <c r="Q25" s="18"/>
      <c r="R25" s="16"/>
    </row>
    <row r="26" spans="1:21" x14ac:dyDescent="0.4">
      <c r="L26" s="16"/>
      <c r="M26" s="20"/>
      <c r="N26" s="20"/>
      <c r="O26" s="15"/>
      <c r="P26" s="16"/>
      <c r="Q26" s="18"/>
      <c r="R26" s="16"/>
    </row>
    <row r="27" spans="1:21" x14ac:dyDescent="0.4">
      <c r="L27" s="18"/>
      <c r="M27" s="20"/>
      <c r="N27" s="18"/>
      <c r="O27" s="18"/>
      <c r="P27" s="18"/>
    </row>
    <row r="28" spans="1:21" x14ac:dyDescent="0.4">
      <c r="L28" s="16"/>
      <c r="M28" s="20"/>
      <c r="N28" s="16"/>
      <c r="O28" s="16"/>
      <c r="P28" s="16"/>
    </row>
    <row r="29" spans="1:21" x14ac:dyDescent="0.4">
      <c r="M29" s="16"/>
    </row>
    <row r="30" spans="1:21" x14ac:dyDescent="0.4">
      <c r="M30" s="20"/>
    </row>
    <row r="31" spans="1:21" x14ac:dyDescent="0.4">
      <c r="M31" s="16"/>
    </row>
    <row r="32" spans="1:21" x14ac:dyDescent="0.4">
      <c r="M32" s="16"/>
    </row>
    <row r="33" spans="13:13" x14ac:dyDescent="0.4">
      <c r="M33" s="20"/>
    </row>
    <row r="34" spans="13:13" x14ac:dyDescent="0.4">
      <c r="M34" s="16"/>
    </row>
    <row r="35" spans="13:13" x14ac:dyDescent="0.4">
      <c r="M35" s="16"/>
    </row>
    <row r="36" spans="13:13" x14ac:dyDescent="0.4">
      <c r="M36" s="16"/>
    </row>
    <row r="37" spans="13:13" x14ac:dyDescent="0.4">
      <c r="M37" s="16">
        <v>0.11155</v>
      </c>
    </row>
    <row r="38" spans="13:13" x14ac:dyDescent="0.4">
      <c r="M38" s="16">
        <v>0.10799</v>
      </c>
    </row>
    <row r="39" spans="13:13" x14ac:dyDescent="0.4">
      <c r="M39" s="16">
        <v>9.8540000000000003E-2</v>
      </c>
    </row>
    <row r="40" spans="13:13" x14ac:dyDescent="0.4">
      <c r="M40" s="16">
        <v>9.6379999999999993E-2</v>
      </c>
    </row>
  </sheetData>
  <scenarios current="0" show="0" sqref="M7">
    <scenario name="Prod. 1" locked="1" count="10" user="mytikus" comment="Created by mytikus on 4/22/2020">
      <inputCells r="B7" val="512"/>
      <inputCells r="C7" val="588"/>
      <inputCells r="D7" val="555"/>
      <inputCells r="E7" val="234"/>
      <inputCells r="F7" val="185"/>
      <inputCells r="G7" val="222"/>
      <inputCells r="H7" val="162"/>
      <inputCells r="I7" val="413"/>
      <inputCells r="J7" val="319"/>
      <inputCells r="K7" val="591"/>
    </scenario>
  </scenarios>
  <sortState xmlns:xlrd2="http://schemas.microsoft.com/office/spreadsheetml/2017/richdata2" ref="M21:M40">
    <sortCondition descending="1" ref="M21"/>
  </sortState>
  <mergeCells count="1">
    <mergeCell ref="G1:L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2020-04-18T04:57:57Z</dcterms:created>
  <dcterms:modified xsi:type="dcterms:W3CDTF">2020-04-25T09:12:11Z</dcterms:modified>
</cp:coreProperties>
</file>