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319561\Desktop\"/>
    </mc:Choice>
  </mc:AlternateContent>
  <xr:revisionPtr revIDLastSave="0" documentId="13_ncr:1_{0105128A-2F5E-4B6A-B1B0-40B6482810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w data1" sheetId="1" r:id="rId1"/>
    <sheet name="Raw data0" sheetId="8" r:id="rId2"/>
    <sheet name="Raw data2" sheetId="5" r:id="rId3"/>
    <sheet name="Final format" sheetId="3" r:id="rId4"/>
    <sheet name="Sheet1" sheetId="6" r:id="rId5"/>
    <sheet name="Sheet2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D8" i="3"/>
  <c r="G7" i="3"/>
  <c r="D7" i="3"/>
  <c r="G6" i="3"/>
  <c r="D6" i="3"/>
  <c r="C2" i="1"/>
  <c r="F2" i="1"/>
  <c r="F4" i="1"/>
  <c r="C4" i="1"/>
  <c r="F3" i="1"/>
  <c r="C3" i="1"/>
</calcChain>
</file>

<file path=xl/sharedStrings.xml><?xml version="1.0" encoding="utf-8"?>
<sst xmlns="http://schemas.openxmlformats.org/spreadsheetml/2006/main" count="78" uniqueCount="41">
  <si>
    <t>Line ID</t>
  </si>
  <si>
    <t>Output Target</t>
  </si>
  <si>
    <t>Output Gap</t>
  </si>
  <si>
    <t>Total build</t>
  </si>
  <si>
    <t>Pass</t>
  </si>
  <si>
    <t>Yield</t>
  </si>
  <si>
    <t>E11</t>
  </si>
  <si>
    <t>E12</t>
  </si>
  <si>
    <t>E14</t>
  </si>
  <si>
    <t>Main Issue</t>
  </si>
  <si>
    <t>Station</t>
  </si>
  <si>
    <t>Problem</t>
  </si>
  <si>
    <t>Repaired by</t>
  </si>
  <si>
    <t>-</t>
  </si>
  <si>
    <t>No Main issue</t>
  </si>
  <si>
    <t>A1</t>
  </si>
  <si>
    <t>AAAAAAAAAAAAAAAA</t>
  </si>
  <si>
    <t>P1</t>
  </si>
  <si>
    <t>A2</t>
  </si>
  <si>
    <t>BBBBB</t>
  </si>
  <si>
    <t>P2</t>
  </si>
  <si>
    <t>A3</t>
  </si>
  <si>
    <t>CCCCCCCCCC</t>
  </si>
  <si>
    <t>P3</t>
  </si>
  <si>
    <t>B1</t>
  </si>
  <si>
    <t>DDD</t>
  </si>
  <si>
    <t>Leader</t>
  </si>
  <si>
    <t>Date</t>
  </si>
  <si>
    <t>Production information</t>
  </si>
  <si>
    <t>Calendar Week</t>
  </si>
  <si>
    <t>Monday</t>
  </si>
  <si>
    <t>Tuesday</t>
  </si>
  <si>
    <t>Wednesday</t>
  </si>
  <si>
    <t>Thursday</t>
  </si>
  <si>
    <t>Friday</t>
  </si>
  <si>
    <t>Saturday</t>
  </si>
  <si>
    <t>CW 18</t>
  </si>
  <si>
    <t>CW 19</t>
  </si>
  <si>
    <t>CW 20</t>
  </si>
  <si>
    <t>CW 21</t>
  </si>
  <si>
    <t>CW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</si>
</sst>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406401</xdr:colOff>
      <xdr:row>3</xdr:row>
      <xdr:rowOff>25401</xdr:rowOff>
    </xdr:from>
    <xdr:to>
      <xdr:col>7</xdr:col>
      <xdr:colOff>228601</xdr:colOff>
      <xdr:row>13</xdr:row>
      <xdr:rowOff>31347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9640BD-4AF3-4911-A35E-A5EDA0E3F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1" y="577851"/>
          <a:ext cx="4089400" cy="1847446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127000</xdr:rowOff>
    </xdr:from>
    <xdr:to>
      <xdr:col>13</xdr:col>
      <xdr:colOff>533597</xdr:colOff>
      <xdr:row>17</xdr:row>
      <xdr:rowOff>108110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352848-D9C4-4E2D-9354-BA907FEEE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127000"/>
          <a:ext cx="3829247" cy="3111660"/>
        </a:xfrm>
        <a:prstGeom prst="rect">
          <a:avLst/>
        </a:prstGeom>
      </xdr:spPr>
    </xdr:pic>
    <xdr:clientData/>
  </xdr:twoCellAnchor>
  <xdr:twoCellAnchor>
    <xdr:from>
      <xdr:col>1</xdr:col>
      <xdr:colOff>476250</xdr:colOff>
      <xdr:row>14</xdr:row>
      <xdr:rowOff>107950</xdr:rowOff>
    </xdr:from>
    <xdr:to>
      <xdr:col>4</xdr:col>
      <xdr:colOff>393700</xdr:colOff>
      <xdr:row>17</xdr:row>
      <xdr:rowOff>69850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8D26C001-A027-4AA7-83ED-2B5EA7F28CAC}"/>
            </a:ext>
          </a:extLst>
        </xdr:cNvPr>
        <xdr:cNvSpPr/>
      </xdr:nvSpPr>
      <xdr:spPr>
        <a:xfrm>
          <a:off x="1085850" y="2686050"/>
          <a:ext cx="1746250" cy="514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Knime</a:t>
          </a:r>
          <a:r>
            <a:rPr lang="en-US" sz="1100" baseline="0"/>
            <a:t> Output outcome</a:t>
          </a:r>
          <a:endParaRPr lang="en-US" sz="1100"/>
        </a:p>
      </xdr:txBody>
    </xdr:sp>
    <xdr:clientData/>
  </xdr:twoCellAnchor>
  <xdr:twoCellAnchor>
    <xdr:from>
      <xdr:col>9</xdr:col>
      <xdr:colOff>0</xdr:colOff>
      <xdr:row>17</xdr:row>
      <xdr:rowOff>171450</xdr:rowOff>
    </xdr:from>
    <xdr:to>
      <xdr:col>11</xdr:col>
      <xdr:colOff>527050</xdr:colOff>
      <xdr:row>20</xdr:row>
      <xdr:rowOff>133350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27249A0-7F52-4704-8FBD-AB63DEAA1115}"/>
            </a:ext>
          </a:extLst>
        </xdr:cNvPr>
        <xdr:cNvSpPr/>
      </xdr:nvSpPr>
      <xdr:spPr>
        <a:xfrm>
          <a:off x="5486400" y="3302000"/>
          <a:ext cx="1746250" cy="514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Expect Final report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showGridLines="0" tabSelected="1" zoomScale="90" zoomScaleNormal="90" workbookViewId="0">
      <selection activeCell="D12" sqref="D12"/>
    </sheetView>
  </sheetViews>
  <sheetFormatPr defaultRowHeight="14.5" x14ac:dyDescent="0.35"/>
  <sheetData>
    <row r="1" spans="1:6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4.5" customHeight="1" x14ac:dyDescent="0.35">
      <c r="A2" s="1" t="s">
        <v>6</v>
      </c>
      <c r="B2" s="1">
        <v>1000</v>
      </c>
      <c r="C2" s="1">
        <f>D2-B2</f>
        <v>100</v>
      </c>
      <c r="D2" s="1">
        <v>1100</v>
      </c>
      <c r="E2" s="1">
        <v>1098</v>
      </c>
      <c r="F2" s="2">
        <f>E2/D2</f>
        <v>0.99818181818181817</v>
      </c>
    </row>
    <row r="3" spans="1:6" x14ac:dyDescent="0.35">
      <c r="A3" s="1" t="s">
        <v>7</v>
      </c>
      <c r="B3" s="1">
        <v>1300</v>
      </c>
      <c r="C3" s="1">
        <f t="shared" ref="C3:C4" si="0">D3-B3</f>
        <v>-100</v>
      </c>
      <c r="D3" s="1">
        <v>1200</v>
      </c>
      <c r="E3" s="1">
        <v>1193</v>
      </c>
      <c r="F3" s="2">
        <f t="shared" ref="F3:F4" si="1">E3/D3</f>
        <v>0.99416666666666664</v>
      </c>
    </row>
    <row r="4" spans="1:6" x14ac:dyDescent="0.35">
      <c r="A4" s="1" t="s">
        <v>8</v>
      </c>
      <c r="B4" s="1">
        <v>800</v>
      </c>
      <c r="C4" s="1">
        <f t="shared" si="0"/>
        <v>75</v>
      </c>
      <c r="D4" s="1">
        <v>875</v>
      </c>
      <c r="E4" s="1">
        <v>870</v>
      </c>
      <c r="F4" s="2">
        <f t="shared" si="1"/>
        <v>0.99428571428571433</v>
      </c>
    </row>
    <row r="5" spans="1:6" x14ac:dyDescent="0.35">
      <c r="A5" s="3"/>
      <c r="B5" s="3"/>
      <c r="C5" s="3"/>
      <c r="D5" s="3"/>
      <c r="E5" s="3"/>
      <c r="F5" s="3"/>
    </row>
  </sheetData>
  <pageMargins left="0.7" right="0.7" top="0.75" bottom="0.75" header="0.3" footer="0.3"/>
  <headerFooter>
    <oddFooter>&amp;C_x000D_&amp;1#&amp;"Calibri"&amp;10&amp;K008000 Seagate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D315-C86E-433F-835F-EA3F7D9B88A2}">
  <dimension ref="A1:F2"/>
  <sheetViews>
    <sheetView showGridLines="0" zoomScale="90" zoomScaleNormal="90" workbookViewId="0">
      <selection activeCell="D3" sqref="D3"/>
    </sheetView>
  </sheetViews>
  <sheetFormatPr defaultRowHeight="14.5" x14ac:dyDescent="0.35"/>
  <sheetData>
    <row r="1" spans="1:6" x14ac:dyDescent="0.35">
      <c r="A1" s="4" t="s">
        <v>26</v>
      </c>
      <c r="B1" s="7" t="s">
        <v>17</v>
      </c>
      <c r="C1" s="8"/>
      <c r="D1" s="5" t="s">
        <v>27</v>
      </c>
      <c r="E1" s="9">
        <v>44951</v>
      </c>
      <c r="F1" s="10"/>
    </row>
    <row r="2" spans="1:6" x14ac:dyDescent="0.35">
      <c r="A2" s="3"/>
      <c r="B2" s="3"/>
      <c r="C2" s="3"/>
      <c r="D2" s="3"/>
      <c r="E2" s="3"/>
      <c r="F2" s="3"/>
    </row>
  </sheetData>
  <mergeCells count="2">
    <mergeCell ref="B1:C1"/>
    <mergeCell ref="E1:F1"/>
  </mergeCells>
  <pageMargins left="0.7" right="0.7" top="0.75" bottom="0.75" header="0.3" footer="0.3"/>
  <headerFooter>
    <oddFooter>&amp;C_x000D_&amp;1#&amp;"Calibri"&amp;10&amp;K008000 Seagate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2F56-4B4D-40B4-A559-C6EF68111C6E}">
  <dimension ref="A1:D6"/>
  <sheetViews>
    <sheetView workbookViewId="0">
      <selection activeCell="E9" sqref="E9"/>
    </sheetView>
  </sheetViews>
  <sheetFormatPr defaultRowHeight="14.5" x14ac:dyDescent="0.35"/>
  <cols>
    <col min="3" max="3" width="17.54296875" customWidth="1"/>
  </cols>
  <sheetData>
    <row r="1" spans="1:4" ht="29" x14ac:dyDescent="0.35">
      <c r="A1" s="1" t="s">
        <v>0</v>
      </c>
      <c r="B1" s="1" t="s">
        <v>10</v>
      </c>
      <c r="C1" s="6" t="s">
        <v>11</v>
      </c>
      <c r="D1" s="1" t="s">
        <v>12</v>
      </c>
    </row>
    <row r="2" spans="1:4" x14ac:dyDescent="0.35">
      <c r="A2" s="1" t="s">
        <v>6</v>
      </c>
      <c r="B2" s="1" t="s">
        <v>13</v>
      </c>
      <c r="C2" s="6" t="s">
        <v>14</v>
      </c>
      <c r="D2" s="1"/>
    </row>
    <row r="3" spans="1:4" ht="29" x14ac:dyDescent="0.35">
      <c r="A3" s="11" t="s">
        <v>7</v>
      </c>
      <c r="B3" s="1" t="s">
        <v>15</v>
      </c>
      <c r="C3" s="6" t="s">
        <v>16</v>
      </c>
      <c r="D3" s="1" t="s">
        <v>17</v>
      </c>
    </row>
    <row r="4" spans="1:4" x14ac:dyDescent="0.35">
      <c r="A4" s="11"/>
      <c r="B4" s="1" t="s">
        <v>18</v>
      </c>
      <c r="C4" s="6" t="s">
        <v>19</v>
      </c>
      <c r="D4" s="1" t="s">
        <v>20</v>
      </c>
    </row>
    <row r="5" spans="1:4" x14ac:dyDescent="0.35">
      <c r="A5" s="11"/>
      <c r="B5" s="1" t="s">
        <v>21</v>
      </c>
      <c r="C5" s="6" t="s">
        <v>22</v>
      </c>
      <c r="D5" s="1" t="s">
        <v>23</v>
      </c>
    </row>
    <row r="6" spans="1:4" x14ac:dyDescent="0.35">
      <c r="A6" s="1" t="s">
        <v>8</v>
      </c>
      <c r="B6" s="1" t="s">
        <v>24</v>
      </c>
      <c r="C6" s="6" t="s">
        <v>25</v>
      </c>
      <c r="D6" s="1"/>
    </row>
  </sheetData>
  <mergeCells count="1">
    <mergeCell ref="A3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DBFB9-BB84-4712-B1A7-E3FAEFCBE00C}">
  <dimension ref="B3:G16"/>
  <sheetViews>
    <sheetView showGridLines="0" workbookViewId="0">
      <selection activeCell="J16" sqref="J16"/>
    </sheetView>
  </sheetViews>
  <sheetFormatPr defaultRowHeight="14.5" x14ac:dyDescent="0.35"/>
  <sheetData>
    <row r="3" spans="2:7" x14ac:dyDescent="0.35">
      <c r="B3" s="4" t="s">
        <v>26</v>
      </c>
      <c r="C3" s="7" t="s">
        <v>17</v>
      </c>
      <c r="D3" s="8"/>
      <c r="E3" s="5" t="s">
        <v>27</v>
      </c>
      <c r="F3" s="9">
        <v>44951</v>
      </c>
      <c r="G3" s="10"/>
    </row>
    <row r="4" spans="2:7" x14ac:dyDescent="0.35">
      <c r="B4" t="s">
        <v>28</v>
      </c>
    </row>
    <row r="5" spans="2:7" ht="29" x14ac:dyDescent="0.3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2:7" ht="14.5" customHeight="1" x14ac:dyDescent="0.35">
      <c r="B6" s="1" t="s">
        <v>6</v>
      </c>
      <c r="C6" s="1">
        <v>1000</v>
      </c>
      <c r="D6" s="1">
        <f>E6-C6</f>
        <v>100</v>
      </c>
      <c r="E6" s="1">
        <v>1100</v>
      </c>
      <c r="F6" s="1">
        <v>1098</v>
      </c>
      <c r="G6" s="2">
        <f>F6/E6</f>
        <v>0.99818181818181817</v>
      </c>
    </row>
    <row r="7" spans="2:7" x14ac:dyDescent="0.35">
      <c r="B7" s="1" t="s">
        <v>7</v>
      </c>
      <c r="C7" s="1">
        <v>1300</v>
      </c>
      <c r="D7" s="1">
        <f t="shared" ref="D7:D8" si="0">E7-C7</f>
        <v>-100</v>
      </c>
      <c r="E7" s="1">
        <v>1200</v>
      </c>
      <c r="F7" s="1">
        <v>1193</v>
      </c>
      <c r="G7" s="2">
        <f t="shared" ref="G7:G8" si="1">F7/E7</f>
        <v>0.99416666666666664</v>
      </c>
    </row>
    <row r="8" spans="2:7" x14ac:dyDescent="0.35">
      <c r="B8" s="1" t="s">
        <v>8</v>
      </c>
      <c r="C8" s="1">
        <v>800</v>
      </c>
      <c r="D8" s="1">
        <f t="shared" si="0"/>
        <v>75</v>
      </c>
      <c r="E8" s="1">
        <v>875</v>
      </c>
      <c r="F8" s="1">
        <v>870</v>
      </c>
      <c r="G8" s="2">
        <f t="shared" si="1"/>
        <v>0.99428571428571433</v>
      </c>
    </row>
    <row r="9" spans="2:7" x14ac:dyDescent="0.35">
      <c r="B9" s="3"/>
      <c r="C9" s="3"/>
      <c r="D9" s="3"/>
      <c r="E9" s="3"/>
      <c r="F9" s="3"/>
      <c r="G9" s="3"/>
    </row>
    <row r="10" spans="2:7" x14ac:dyDescent="0.35">
      <c r="B10" s="11" t="s">
        <v>9</v>
      </c>
      <c r="C10" s="11"/>
      <c r="D10" s="11"/>
      <c r="E10" s="1"/>
      <c r="F10" s="1"/>
      <c r="G10" s="1"/>
    </row>
    <row r="11" spans="2:7" ht="29" x14ac:dyDescent="0.35">
      <c r="B11" s="1" t="s">
        <v>0</v>
      </c>
      <c r="C11" s="1" t="s">
        <v>10</v>
      </c>
      <c r="D11" s="11" t="s">
        <v>11</v>
      </c>
      <c r="E11" s="11"/>
      <c r="F11" s="11"/>
      <c r="G11" s="1" t="s">
        <v>12</v>
      </c>
    </row>
    <row r="12" spans="2:7" x14ac:dyDescent="0.35">
      <c r="B12" s="1" t="s">
        <v>6</v>
      </c>
      <c r="C12" s="1" t="s">
        <v>13</v>
      </c>
      <c r="D12" s="11" t="s">
        <v>14</v>
      </c>
      <c r="E12" s="11"/>
      <c r="F12" s="11"/>
      <c r="G12" s="1"/>
    </row>
    <row r="13" spans="2:7" x14ac:dyDescent="0.35">
      <c r="B13" s="11" t="s">
        <v>7</v>
      </c>
      <c r="C13" s="1" t="s">
        <v>15</v>
      </c>
      <c r="D13" s="11" t="s">
        <v>16</v>
      </c>
      <c r="E13" s="11"/>
      <c r="F13" s="11"/>
      <c r="G13" s="1" t="s">
        <v>17</v>
      </c>
    </row>
    <row r="14" spans="2:7" x14ac:dyDescent="0.35">
      <c r="B14" s="11"/>
      <c r="C14" s="1" t="s">
        <v>18</v>
      </c>
      <c r="D14" s="11" t="s">
        <v>19</v>
      </c>
      <c r="E14" s="11"/>
      <c r="F14" s="11"/>
      <c r="G14" s="1" t="s">
        <v>20</v>
      </c>
    </row>
    <row r="15" spans="2:7" x14ac:dyDescent="0.35">
      <c r="B15" s="11"/>
      <c r="C15" s="1" t="s">
        <v>21</v>
      </c>
      <c r="D15" s="11" t="s">
        <v>22</v>
      </c>
      <c r="E15" s="11"/>
      <c r="F15" s="11"/>
      <c r="G15" s="1" t="s">
        <v>23</v>
      </c>
    </row>
    <row r="16" spans="2:7" x14ac:dyDescent="0.35">
      <c r="B16" s="1" t="s">
        <v>8</v>
      </c>
      <c r="C16" s="1" t="s">
        <v>24</v>
      </c>
      <c r="D16" s="11" t="s">
        <v>25</v>
      </c>
      <c r="E16" s="11"/>
      <c r="F16" s="11"/>
      <c r="G16" s="1"/>
    </row>
  </sheetData>
  <mergeCells count="10">
    <mergeCell ref="D16:F16"/>
    <mergeCell ref="C3:D3"/>
    <mergeCell ref="F3:G3"/>
    <mergeCell ref="B10:D10"/>
    <mergeCell ref="D11:F11"/>
    <mergeCell ref="D12:F12"/>
    <mergeCell ref="B13:B15"/>
    <mergeCell ref="D13:F13"/>
    <mergeCell ref="D14:F14"/>
    <mergeCell ref="D15:F15"/>
  </mergeCells>
  <pageMargins left="0.7" right="0.7" top="0.75" bottom="0.75" header="0.3" footer="0.3"/>
  <headerFooter>
    <oddFooter>&amp;C_x000D_&amp;1#&amp;"Calibri"&amp;10&amp;K008000 Seagate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242D-8890-4262-8645-B4B1D9B25AA8}">
  <dimension ref="A1"/>
  <sheetViews>
    <sheetView showGridLines="0" workbookViewId="0">
      <selection activeCell="S18" sqref="S1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0412-FAA8-476C-9EC3-A8A6600DCEFD}">
  <dimension ref="A1:G6"/>
  <sheetViews>
    <sheetView workbookViewId="0">
      <selection activeCell="G6" sqref="G6"/>
    </sheetView>
  </sheetViews>
  <sheetFormatPr defaultRowHeight="14.5" x14ac:dyDescent="0.35"/>
  <cols>
    <col min="1" max="1" width="12.81640625" customWidth="1"/>
    <col min="4" max="4" width="10.6328125" bestFit="1" customWidth="1"/>
  </cols>
  <sheetData>
    <row r="1" spans="1:7" x14ac:dyDescent="0.35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</row>
    <row r="2" spans="1:7" x14ac:dyDescent="0.35">
      <c r="A2" t="s">
        <v>36</v>
      </c>
      <c r="D2">
        <v>2158.9899999999998</v>
      </c>
      <c r="E2">
        <v>2486.56</v>
      </c>
      <c r="F2">
        <v>2756.36</v>
      </c>
      <c r="G2">
        <v>5486.35</v>
      </c>
    </row>
    <row r="3" spans="1:7" x14ac:dyDescent="0.35">
      <c r="A3" t="s">
        <v>37</v>
      </c>
      <c r="B3">
        <v>2196.4699999999998</v>
      </c>
      <c r="C3">
        <v>2963.47</v>
      </c>
      <c r="D3">
        <v>2348.5700000000002</v>
      </c>
      <c r="E3">
        <v>2786.57</v>
      </c>
      <c r="F3">
        <v>2873.56</v>
      </c>
      <c r="G3">
        <v>3947.56</v>
      </c>
    </row>
    <row r="4" spans="1:7" x14ac:dyDescent="0.35">
      <c r="A4" t="s">
        <v>38</v>
      </c>
      <c r="B4">
        <v>2964.87</v>
      </c>
      <c r="C4">
        <v>2145.7800000000002</v>
      </c>
      <c r="D4">
        <v>3120.86</v>
      </c>
      <c r="E4">
        <v>3452.99</v>
      </c>
      <c r="F4">
        <v>3245.58</v>
      </c>
      <c r="G4">
        <v>4279.26</v>
      </c>
    </row>
    <row r="5" spans="1:7" x14ac:dyDescent="0.35">
      <c r="A5" t="s">
        <v>39</v>
      </c>
      <c r="B5">
        <v>2115.7800000000002</v>
      </c>
      <c r="C5">
        <v>2657.23</v>
      </c>
      <c r="D5">
        <v>2765.36</v>
      </c>
      <c r="E5">
        <v>2275.96</v>
      </c>
      <c r="F5">
        <v>1458.65</v>
      </c>
      <c r="G5">
        <v>4823.45</v>
      </c>
    </row>
    <row r="6" spans="1:7" x14ac:dyDescent="0.35">
      <c r="A6" t="s">
        <v>40</v>
      </c>
      <c r="B6">
        <v>2678.36</v>
      </c>
      <c r="C6">
        <v>1268.46</v>
      </c>
      <c r="D6">
        <v>2192.7800000000002</v>
      </c>
      <c r="E6">
        <v>2571.4499999999998</v>
      </c>
      <c r="F6">
        <v>3156.47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6e366eb-86f1-4645-85a7-f29555b26fee}" enabled="1" method="Standard" siteId="{d466216a-c643-434a-9c2e-057448c17cb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 data1</vt:lpstr>
      <vt:lpstr>Raw data0</vt:lpstr>
      <vt:lpstr>Raw data2</vt:lpstr>
      <vt:lpstr>Final format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CAI BING Yu</dc:creator>
  <cp:lastModifiedBy>YU CAI BING Yu</cp:lastModifiedBy>
  <dcterms:created xsi:type="dcterms:W3CDTF">2015-06-05T18:17:20Z</dcterms:created>
  <dcterms:modified xsi:type="dcterms:W3CDTF">2023-01-27T02:37:27Z</dcterms:modified>
</cp:coreProperties>
</file>