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z0049sau\Documents\Trainings\KNIME\"/>
    </mc:Choice>
  </mc:AlternateContent>
  <xr:revisionPtr revIDLastSave="0" documentId="13_ncr:1_{5303DFF6-30C4-4E54-B733-783EF8CB163E}" xr6:coauthVersionLast="45" xr6:coauthVersionMax="45" xr10:uidLastSave="{00000000-0000-0000-0000-000000000000}"/>
  <bookViews>
    <workbookView xWindow="-6330" yWindow="-15015" windowWidth="21600" windowHeight="11385" xr2:uid="{6540A4C4-9B00-4638-B8EB-FA5D218BCB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  <c r="O7" i="1"/>
  <c r="O6" i="1"/>
  <c r="N14" i="1"/>
  <c r="N13" i="1"/>
  <c r="N12" i="1"/>
  <c r="N11" i="1"/>
  <c r="N10" i="1"/>
  <c r="N9" i="1"/>
  <c r="N8" i="1"/>
  <c r="N7" i="1"/>
  <c r="N6" i="1"/>
  <c r="M14" i="1"/>
  <c r="M13" i="1"/>
  <c r="M12" i="1"/>
  <c r="M11" i="1"/>
  <c r="M10" i="1"/>
  <c r="M9" i="1"/>
  <c r="M8" i="1"/>
  <c r="M7" i="1"/>
  <c r="M6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<sst xmlns="http://schemas.openxmlformats.org/spreadsheetml/2006/main" count="37" uniqueCount="15">
  <si>
    <t>Group1</t>
  </si>
  <si>
    <t>Group2</t>
  </si>
  <si>
    <t>Group3</t>
  </si>
  <si>
    <t>Input 1</t>
  </si>
  <si>
    <t>Input2</t>
  </si>
  <si>
    <t>SubgroupA</t>
  </si>
  <si>
    <t>SubgroupB</t>
  </si>
  <si>
    <t>SubgroupC</t>
  </si>
  <si>
    <t>Output</t>
  </si>
  <si>
    <t>Allocation</t>
  </si>
  <si>
    <t>Value1</t>
  </si>
  <si>
    <t>Value2</t>
  </si>
  <si>
    <t>Value3</t>
  </si>
  <si>
    <t>Value3 = Value1*Allocation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</si>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</sst>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4" xfId="0" applyBorder="1"/>
    <xf numFmtId="0" fontId="0" fillId="0" borderId="0" xfId="0" applyBorder="1"/>
    <xf numFmtId="9" fontId="0" fillId="0" borderId="0" xfId="2" applyFont="1" applyBorder="1"/>
    <xf numFmtId="0" fontId="0" fillId="0" borderId="6" xfId="0" applyBorder="1"/>
    <xf numFmtId="0" fontId="0" fillId="0" borderId="7" xfId="0" applyBorder="1"/>
    <xf numFmtId="9" fontId="0" fillId="0" borderId="7" xfId="2" applyFont="1" applyBorder="1"/>
    <xf numFmtId="0" fontId="2" fillId="0" borderId="1" xfId="0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43" fontId="0" fillId="0" borderId="0" xfId="1" applyFont="1" applyBorder="1"/>
    <xf numFmtId="0" fontId="3" fillId="0" borderId="3" xfId="0" applyFont="1" applyFill="1" applyBorder="1"/>
    <xf numFmtId="43" fontId="0" fillId="0" borderId="5" xfId="0" applyNumberFormat="1" applyBorder="1"/>
    <xf numFmtId="43" fontId="0" fillId="0" borderId="7" xfId="1" applyFont="1" applyBorder="1"/>
    <xf numFmtId="43" fontId="0" fillId="0" borderId="8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BEFE-932C-4D4A-9BF8-E63499981A02}">
  <dimension ref="C3:O15"/>
  <sheetViews>
    <sheetView tabSelected="1" workbookViewId="0">
      <selection activeCell="K21" sqref="K21"/>
    </sheetView>
  </sheetViews>
  <sheetFormatPr defaultRowHeight="15" x14ac:dyDescent="0.25"/>
  <cols>
    <col min="7" max="7" width="13.42578125" customWidth="1"/>
    <col min="11" max="11" width="13.7109375" customWidth="1"/>
    <col min="12" max="12" width="10.28515625" customWidth="1"/>
  </cols>
  <sheetData>
    <row r="3" spans="3:15" x14ac:dyDescent="0.25">
      <c r="M3" s="1" t="s">
        <v>13</v>
      </c>
    </row>
    <row r="4" spans="3:15" ht="15.75" thickBot="1" x14ac:dyDescent="0.3"/>
    <row r="5" spans="3:15" x14ac:dyDescent="0.25">
      <c r="C5" s="12" t="s">
        <v>3</v>
      </c>
      <c r="D5" s="13"/>
      <c r="F5" s="12" t="s">
        <v>4</v>
      </c>
      <c r="G5" s="4"/>
      <c r="H5" s="13" t="s">
        <v>11</v>
      </c>
      <c r="J5" s="3" t="s">
        <v>8</v>
      </c>
      <c r="K5" s="4"/>
      <c r="L5" s="5" t="s">
        <v>9</v>
      </c>
      <c r="M5" s="5" t="s">
        <v>12</v>
      </c>
      <c r="N5" s="5" t="s">
        <v>11</v>
      </c>
      <c r="O5" s="17" t="s">
        <v>14</v>
      </c>
    </row>
    <row r="6" spans="3:15" x14ac:dyDescent="0.25">
      <c r="C6" s="6"/>
      <c r="D6" s="14" t="s">
        <v>10</v>
      </c>
      <c r="F6" s="6" t="s">
        <v>0</v>
      </c>
      <c r="G6" s="7" t="s">
        <v>5</v>
      </c>
      <c r="H6" s="14">
        <v>5</v>
      </c>
      <c r="J6" s="6" t="s">
        <v>0</v>
      </c>
      <c r="K6" s="7" t="s">
        <v>5</v>
      </c>
      <c r="L6" s="8">
        <f>H6/SUM($H$6:$H$8)</f>
        <v>0.38461538461538464</v>
      </c>
      <c r="M6" s="16">
        <f>$D$7*L6</f>
        <v>19.230769230769234</v>
      </c>
      <c r="N6" s="16">
        <f>H6</f>
        <v>5</v>
      </c>
      <c r="O6" s="18">
        <f>SUM(M6:N6)</f>
        <v>24.230769230769234</v>
      </c>
    </row>
    <row r="7" spans="3:15" x14ac:dyDescent="0.25">
      <c r="C7" s="6" t="s">
        <v>0</v>
      </c>
      <c r="D7" s="14">
        <v>50</v>
      </c>
      <c r="F7" s="6"/>
      <c r="G7" s="7" t="s">
        <v>6</v>
      </c>
      <c r="H7" s="14">
        <v>2</v>
      </c>
      <c r="J7" s="6"/>
      <c r="K7" s="7" t="s">
        <v>6</v>
      </c>
      <c r="L7" s="8">
        <f t="shared" ref="L7:L14" si="0">H7/SUM($H$6:$H$8)</f>
        <v>0.15384615384615385</v>
      </c>
      <c r="M7" s="16">
        <f t="shared" ref="M7:M8" si="1">$D$7*L7</f>
        <v>7.6923076923076925</v>
      </c>
      <c r="N7" s="16">
        <f t="shared" ref="N7:N14" si="2">H7</f>
        <v>2</v>
      </c>
      <c r="O7" s="18">
        <f t="shared" ref="O7:O14" si="3">SUM(M7:N7)</f>
        <v>9.6923076923076934</v>
      </c>
    </row>
    <row r="8" spans="3:15" x14ac:dyDescent="0.25">
      <c r="C8" s="6" t="s">
        <v>1</v>
      </c>
      <c r="D8" s="14">
        <v>100</v>
      </c>
      <c r="F8" s="6"/>
      <c r="G8" s="7" t="s">
        <v>7</v>
      </c>
      <c r="H8" s="14">
        <v>6</v>
      </c>
      <c r="J8" s="6"/>
      <c r="K8" s="7" t="s">
        <v>7</v>
      </c>
      <c r="L8" s="8">
        <f t="shared" si="0"/>
        <v>0.46153846153846156</v>
      </c>
      <c r="M8" s="16">
        <f t="shared" si="1"/>
        <v>23.076923076923077</v>
      </c>
      <c r="N8" s="16">
        <f t="shared" si="2"/>
        <v>6</v>
      </c>
      <c r="O8" s="18">
        <f t="shared" si="3"/>
        <v>29.076923076923077</v>
      </c>
    </row>
    <row r="9" spans="3:15" ht="15.75" thickBot="1" x14ac:dyDescent="0.3">
      <c r="C9" s="9" t="s">
        <v>2</v>
      </c>
      <c r="D9" s="15">
        <v>200</v>
      </c>
      <c r="F9" s="6" t="s">
        <v>1</v>
      </c>
      <c r="G9" s="7" t="s">
        <v>5</v>
      </c>
      <c r="H9" s="14">
        <v>3</v>
      </c>
      <c r="J9" s="6" t="s">
        <v>1</v>
      </c>
      <c r="K9" s="7" t="s">
        <v>5</v>
      </c>
      <c r="L9" s="8">
        <f>H9/SUM($H$9:$H$11)</f>
        <v>0.17647058823529413</v>
      </c>
      <c r="M9" s="16">
        <f>$D$8*L9</f>
        <v>17.647058823529413</v>
      </c>
      <c r="N9" s="16">
        <f t="shared" si="2"/>
        <v>3</v>
      </c>
      <c r="O9" s="18">
        <f t="shared" si="3"/>
        <v>20.647058823529413</v>
      </c>
    </row>
    <row r="10" spans="3:15" x14ac:dyDescent="0.25">
      <c r="F10" s="6"/>
      <c r="G10" s="7" t="s">
        <v>6</v>
      </c>
      <c r="H10" s="14">
        <v>6</v>
      </c>
      <c r="J10" s="6"/>
      <c r="K10" s="7" t="s">
        <v>6</v>
      </c>
      <c r="L10" s="8">
        <f t="shared" ref="L10:L11" si="4">H10/SUM($H$9:$H$11)</f>
        <v>0.35294117647058826</v>
      </c>
      <c r="M10" s="16">
        <f t="shared" ref="M10:M11" si="5">$D$8*L10</f>
        <v>35.294117647058826</v>
      </c>
      <c r="N10" s="16">
        <f t="shared" si="2"/>
        <v>6</v>
      </c>
      <c r="O10" s="18">
        <f t="shared" si="3"/>
        <v>41.294117647058826</v>
      </c>
    </row>
    <row r="11" spans="3:15" x14ac:dyDescent="0.25">
      <c r="F11" s="6"/>
      <c r="G11" s="7" t="s">
        <v>7</v>
      </c>
      <c r="H11" s="14">
        <v>8</v>
      </c>
      <c r="J11" s="6"/>
      <c r="K11" s="7" t="s">
        <v>7</v>
      </c>
      <c r="L11" s="8">
        <f t="shared" si="4"/>
        <v>0.47058823529411764</v>
      </c>
      <c r="M11" s="16">
        <f t="shared" si="5"/>
        <v>47.058823529411761</v>
      </c>
      <c r="N11" s="16">
        <f t="shared" si="2"/>
        <v>8</v>
      </c>
      <c r="O11" s="18">
        <f t="shared" si="3"/>
        <v>55.058823529411761</v>
      </c>
    </row>
    <row r="12" spans="3:15" x14ac:dyDescent="0.25">
      <c r="F12" s="6" t="s">
        <v>2</v>
      </c>
      <c r="G12" s="7" t="s">
        <v>5</v>
      </c>
      <c r="H12" s="14">
        <v>2</v>
      </c>
      <c r="J12" s="6" t="s">
        <v>2</v>
      </c>
      <c r="K12" s="7" t="s">
        <v>5</v>
      </c>
      <c r="L12" s="8">
        <f>H12/SUM($H$12:$H$14)</f>
        <v>0.125</v>
      </c>
      <c r="M12" s="16">
        <f>$D$9*L12</f>
        <v>25</v>
      </c>
      <c r="N12" s="16">
        <f t="shared" si="2"/>
        <v>2</v>
      </c>
      <c r="O12" s="18">
        <f t="shared" si="3"/>
        <v>27</v>
      </c>
    </row>
    <row r="13" spans="3:15" x14ac:dyDescent="0.25">
      <c r="F13" s="6"/>
      <c r="G13" s="7" t="s">
        <v>6</v>
      </c>
      <c r="H13" s="14">
        <v>9</v>
      </c>
      <c r="J13" s="6"/>
      <c r="K13" s="7" t="s">
        <v>6</v>
      </c>
      <c r="L13" s="8">
        <f t="shared" ref="L13:L14" si="6">H13/SUM($H$12:$H$14)</f>
        <v>0.5625</v>
      </c>
      <c r="M13" s="16">
        <f t="shared" ref="M13:M14" si="7">$D$9*L13</f>
        <v>112.5</v>
      </c>
      <c r="N13" s="16">
        <f t="shared" si="2"/>
        <v>9</v>
      </c>
      <c r="O13" s="18">
        <f t="shared" si="3"/>
        <v>121.5</v>
      </c>
    </row>
    <row r="14" spans="3:15" ht="15.75" thickBot="1" x14ac:dyDescent="0.3">
      <c r="F14" s="9"/>
      <c r="G14" s="10" t="s">
        <v>7</v>
      </c>
      <c r="H14" s="15">
        <v>5</v>
      </c>
      <c r="J14" s="9"/>
      <c r="K14" s="10" t="s">
        <v>7</v>
      </c>
      <c r="L14" s="11">
        <f t="shared" si="6"/>
        <v>0.3125</v>
      </c>
      <c r="M14" s="19">
        <f t="shared" si="7"/>
        <v>62.5</v>
      </c>
      <c r="N14" s="19">
        <f t="shared" si="2"/>
        <v>5</v>
      </c>
      <c r="O14" s="20">
        <f t="shared" si="3"/>
        <v>67.5</v>
      </c>
    </row>
    <row r="15" spans="3:15" x14ac:dyDescent="0.25">
      <c r="N15" s="2"/>
    </row>
  </sheetData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Villalba, Ana (SHS EMEA GBI FI BPC)</dc:creator>
  <cp:keywords>C_Restricted</cp:keywords>
  <cp:lastModifiedBy>Villalba, Ana (SHS EMEA GBI FI BPC)</cp:lastModifiedBy>
  <dcterms:created xsi:type="dcterms:W3CDTF">2021-03-16T14:06:02Z</dcterms:created>
  <dcterms:modified xsi:type="dcterms:W3CDTF">2021-03-16T14:21:28Z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Restricted</vt:lpwstr>
  </property>
  <property fmtid="{D5CDD505-2E9C-101B-9397-08002B2CF9AE}" pid="3" name="Document_Confidentiality">
    <vt:lpwstr>Restricted</vt:lpwstr>
  </property>
  <property fmtid="{D5CDD505-2E9C-101B-9397-08002B2CF9AE}" pid="4" name="sodocoClasLang">
    <vt:lpwstr>Restricted</vt:lpwstr>
  </property>
  <property fmtid="{D5CDD505-2E9C-101B-9397-08002B2CF9AE}" pid="5" name="sodocoClasLangId">
    <vt:i4>0</vt:i4>
  </property>
  <property fmtid="{D5CDD505-2E9C-101B-9397-08002B2CF9AE}" pid="6" name="sodocoClasId">
    <vt:i4>1</vt:i4>
  </property>
  <property fmtid="{D5CDD505-2E9C-101B-9397-08002B2CF9AE}" pid="7" name="CustomUiType">
    <vt:lpwstr>2</vt:lpwstr>
  </property>
</Properties>
</file>