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AT\Documents\"/>
    </mc:Choice>
  </mc:AlternateContent>
  <bookViews>
    <workbookView xWindow="0" yWindow="0" windowWidth="23040" windowHeight="8484"/>
  </bookViews>
  <sheets>
    <sheet name="default_1" sheetId="1" r:id="rId1"/>
  </sheets>
  <calcPr calcId="162913"/>
</workbook>
</file>

<file path=xl/calcChain.xml><?xml version="1.0" encoding="utf-8"?>
<calcChain xmlns="http://schemas.openxmlformats.org/spreadsheetml/2006/main">
  <c r="B9" i="1" l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A9" i="1"/>
</calcChain>
</file>

<file path=xl/sharedStrings.xml><?xml version="1.0" encoding="utf-8"?>
<sst xmlns="http://schemas.openxmlformats.org/spreadsheetml/2006/main" count="183" uniqueCount="172">
  <si>
    <t>密度-1_Mean_</t>
  </si>
  <si>
    <t>pH-1_Mean_</t>
  </si>
  <si>
    <t>導電度-1_Mean_</t>
  </si>
  <si>
    <t>粘度-1_Mean_</t>
  </si>
  <si>
    <t>0.20up-1_Mean_
A9000</t>
  </si>
  <si>
    <t>0.29up-1_Mean_
A9000</t>
  </si>
  <si>
    <t>0.56up-1_Mean_
A9000</t>
  </si>
  <si>
    <t>0.79up-1_Mean_
A9000</t>
  </si>
  <si>
    <t>0.97up-1_Mean_
A9000</t>
  </si>
  <si>
    <t>0.56up-1_Mean_
A7000</t>
  </si>
  <si>
    <t>0.79up-1_Mean_
A7000</t>
  </si>
  <si>
    <t>0.97up-1_Mean_
A7000</t>
  </si>
  <si>
    <t>MB-NPL-002_Mean_
HPLC-1</t>
  </si>
  <si>
    <t>MB-NPL-002_Mean_
HPLC-1 ROUND</t>
  </si>
  <si>
    <t>MB-NPL-002_Mean_
HPLC-1　COA</t>
  </si>
  <si>
    <t>MA-APL-001_Mean_
HPLC-1</t>
  </si>
  <si>
    <t>MA-APL-001_Mean_
HPLC-1 round</t>
  </si>
  <si>
    <t>MA-APL-001_Mean_
HPLC-1 COA</t>
  </si>
  <si>
    <t>ME-AC-002_Mean_
HPLC-1</t>
  </si>
  <si>
    <t>ME-AC-002_Mean_
HPLC-1 round</t>
  </si>
  <si>
    <t>ME-AC-002_Mean_
HPLC-1 COA</t>
  </si>
  <si>
    <t>ME-AC-003_Mean_
HPLC-1</t>
  </si>
  <si>
    <t>ME-AC-003_Mean_
HPLC-1 round</t>
  </si>
  <si>
    <t>ME-AC-003_Mean_
HPLC-1 COA</t>
  </si>
  <si>
    <t>Na-1_Mean_</t>
  </si>
  <si>
    <t>Mg-1_Mean_</t>
  </si>
  <si>
    <t>Al-1_Mean_</t>
  </si>
  <si>
    <t>K-1_Mean_</t>
  </si>
  <si>
    <t>Ca-1_Mean_</t>
  </si>
  <si>
    <t>Ti-1_Mean_</t>
  </si>
  <si>
    <t>Cr-1_Mean_</t>
  </si>
  <si>
    <t>Mn-1_Mean_</t>
  </si>
  <si>
    <t>Fe-1_Mean_</t>
  </si>
  <si>
    <t>Co-1_Mean_</t>
  </si>
  <si>
    <t>Ni-1_Mean_</t>
  </si>
  <si>
    <t>Cu-1_Mean_</t>
  </si>
  <si>
    <t>Zn-1_Mean_</t>
  </si>
  <si>
    <t>Zr-1_Mean_</t>
  </si>
  <si>
    <t>Ag-1_Mean_</t>
  </si>
  <si>
    <t>Pb-1_Mean_</t>
  </si>
  <si>
    <t>Li-1_Mean_</t>
  </si>
  <si>
    <t>Sn-1_Mean_</t>
  </si>
  <si>
    <t>密度-5_Mean_</t>
  </si>
  <si>
    <t>pH-5_Mean_</t>
  </si>
  <si>
    <t>導電度-5_Mean_</t>
  </si>
  <si>
    <t>粘度-5_Mean_</t>
  </si>
  <si>
    <t>0.20up-5_Mean_
A9000</t>
  </si>
  <si>
    <t>0.29up-5_Mean_
A9000</t>
  </si>
  <si>
    <t>0.56up-5_Mean_
A9000</t>
  </si>
  <si>
    <t>0.79up-5_Mean_
A9000</t>
  </si>
  <si>
    <t>0.97up-5_Mean_
A9000</t>
  </si>
  <si>
    <t>0.56up-5_Mean_
A7000</t>
  </si>
  <si>
    <t>0.79up-5_Mean_
A7000</t>
  </si>
  <si>
    <t>0.97up-5_Mean_
A7000</t>
  </si>
  <si>
    <t>初期壓差_Mean_</t>
  </si>
  <si>
    <t>壓差Avg._Mean_</t>
  </si>
  <si>
    <t>--</t>
  </si>
  <si>
    <t>密度-1_1-year 3x Sigma_</t>
  </si>
  <si>
    <t>pH-1_1-year 3x Sigma_</t>
  </si>
  <si>
    <t>導電度-1_1-year 3x Sigma_</t>
  </si>
  <si>
    <t>粘度-1_1-year 3x Sigma_</t>
  </si>
  <si>
    <t>0.20up-1_1-year 3x Sigma_
A9000</t>
  </si>
  <si>
    <t>0.29up-1_1-year 3x Sigma_
A9000</t>
  </si>
  <si>
    <t>0.56up-1_1-year 3x Sigma_
A9000</t>
  </si>
  <si>
    <t>0.79up-1_1-year 3x Sigma_
A9000</t>
  </si>
  <si>
    <t>0.97up-1_1-year 3x Sigma_
A9000</t>
  </si>
  <si>
    <t>0.56up-1_1-year 3x Sigma_
A7000</t>
  </si>
  <si>
    <t>0.79up-1_1-year 3x Sigma_
A7000</t>
  </si>
  <si>
    <t>0.97up-1_1-year 3x Sigma_
A7000</t>
  </si>
  <si>
    <t>MB-NPL-002_1-year 3x Sigma_
HPLC-1</t>
  </si>
  <si>
    <t>MB-NPL-002_1-year 3x Sigma_
HPLC-1 ROUND</t>
  </si>
  <si>
    <t>MB-NPL-002_1-year 3x Sigma_
HPLC-1　COA</t>
  </si>
  <si>
    <t>MA-APL-001_1-year 3x Sigma_
HPLC-1</t>
  </si>
  <si>
    <t>MA-APL-001_1-year 3x Sigma_
HPLC-1 round</t>
  </si>
  <si>
    <t>MA-APL-001_1-year 3x Sigma_
HPLC-1 COA</t>
  </si>
  <si>
    <t>ME-AC-002_1-year 3x Sigma_
HPLC-1</t>
  </si>
  <si>
    <t>ME-AC-002_1-year 3x Sigma_
HPLC-1 round</t>
  </si>
  <si>
    <t>ME-AC-002_1-year 3x Sigma_
HPLC-1 COA</t>
  </si>
  <si>
    <t>ME-AC-003_1-year 3x Sigma_
HPLC-1</t>
  </si>
  <si>
    <t>ME-AC-003_1-year 3x Sigma_
HPLC-1 round</t>
  </si>
  <si>
    <t>ME-AC-003_1-year 3x Sigma_
HPLC-1 COA</t>
  </si>
  <si>
    <t>Na-1_1-year 3x Sigma_</t>
  </si>
  <si>
    <t>Mg-1_1-year 3x Sigma_</t>
  </si>
  <si>
    <t>Al-1_1-year 3x Sigma_</t>
  </si>
  <si>
    <t>K-1_1-year 3x Sigma_</t>
  </si>
  <si>
    <t>Ca-1_1-year 3x Sigma_</t>
  </si>
  <si>
    <t>Ti-1_1-year 3x Sigma_</t>
  </si>
  <si>
    <t>Cr-1_1-year 3x Sigma_</t>
  </si>
  <si>
    <t>Mn-1_1-year 3x Sigma_</t>
  </si>
  <si>
    <t>Fe-1_1-year 3x Sigma_</t>
  </si>
  <si>
    <t>Co-1_1-year 3x Sigma_</t>
  </si>
  <si>
    <t>Ni-1_1-year 3x Sigma_</t>
  </si>
  <si>
    <t>Cu-1_1-year 3x Sigma_</t>
  </si>
  <si>
    <t>Zn-1_1-year 3x Sigma_</t>
  </si>
  <si>
    <t>Zr-1_1-year 3x Sigma_</t>
  </si>
  <si>
    <t>Ag-1_1-year 3x Sigma_</t>
  </si>
  <si>
    <t>Pb-1_1-year 3x Sigma_</t>
  </si>
  <si>
    <t>Li-1_1-year 3x Sigma_</t>
  </si>
  <si>
    <t>Sn-1_1-year 3x Sigma_</t>
  </si>
  <si>
    <t>密度-5_1-year 3x Sigma_</t>
  </si>
  <si>
    <t>pH-5_1-year 3x Sigma_</t>
  </si>
  <si>
    <t>導電度-5_1-year 3x Sigma_</t>
  </si>
  <si>
    <t>粘度-5_1-year 3x Sigma_</t>
  </si>
  <si>
    <t>0.20up-5_1-year 3x Sigma_
A9000</t>
  </si>
  <si>
    <t>0.29up-5_1-year 3x Sigma_
A9000</t>
  </si>
  <si>
    <t>0.56up-5_1-year 3x Sigma_
A9000</t>
  </si>
  <si>
    <t>0.79up-5_1-year 3x Sigma_
A9000</t>
  </si>
  <si>
    <t>0.97up-5_1-year 3x Sigma_
A9000</t>
  </si>
  <si>
    <t>0.56up-5_1-year 3x Sigma_
A7000</t>
  </si>
  <si>
    <t>0.79up-5_1-year 3x Sigma_
A7000</t>
  </si>
  <si>
    <t>0.97up-5_1-year 3x Sigma_
A7000</t>
  </si>
  <si>
    <t>初期壓差_1-year 3x Sigma_</t>
  </si>
  <si>
    <t>壓差Avg._1-year 3x Sigma_</t>
  </si>
  <si>
    <t>table1</t>
    <phoneticPr fontId="1" type="noConversion"/>
  </si>
  <si>
    <t>table2</t>
    <phoneticPr fontId="1" type="noConversion"/>
  </si>
  <si>
    <t>output</t>
    <phoneticPr fontId="1" type="noConversion"/>
  </si>
  <si>
    <t>密度-1_Avg_-3Sigma</t>
  </si>
  <si>
    <t>pH-1_Avg_-3Sigma</t>
  </si>
  <si>
    <t>導電度-1_Avg_-3Sigma</t>
  </si>
  <si>
    <t>粘度-1_Avg_-3Sigma</t>
  </si>
  <si>
    <t>0.20up-1_Avg_-3Sigma
A9000</t>
  </si>
  <si>
    <t>0.29up-1_Avg_-3Sigma
A9000</t>
  </si>
  <si>
    <t>0.56up-1_Avg_-3Sigma
A9000</t>
  </si>
  <si>
    <t>0.79up-1_Avg_-3Sigma
A9000</t>
  </si>
  <si>
    <t>0.97up-1_Avg_-3Sigma
A9000</t>
  </si>
  <si>
    <t>0.56up-1_Avg_-3Sigma
A7000</t>
  </si>
  <si>
    <t>0.79up-1_Avg_-3Sigma
A7000</t>
  </si>
  <si>
    <t>0.97up-1_Avg_-3Sigma
A7000</t>
  </si>
  <si>
    <t>MB-NPL-002_Avg_-3Sigma
HPLC-1</t>
  </si>
  <si>
    <t>MB-NPL-002_Avg_-3Sigma
HPLC-1 ROUND</t>
  </si>
  <si>
    <t>MB-NPL-002_Avg_-3Sigma
HPLC-1　COA</t>
  </si>
  <si>
    <t>MA-APL-001_Avg_-3Sigma
HPLC-1</t>
  </si>
  <si>
    <t>MA-APL-001_Avg_-3Sigma
HPLC-1 round</t>
  </si>
  <si>
    <t>MA-APL-001_Avg_-3Sigma
HPLC-1 COA</t>
  </si>
  <si>
    <t>ME-AC-002_Avg_-3Sigma
HPLC-1</t>
  </si>
  <si>
    <t>ME-AC-002_Avg_-3Sigma
HPLC-1 round</t>
  </si>
  <si>
    <t>ME-AC-002_Avg_-3Sigma
HPLC-1 COA</t>
  </si>
  <si>
    <t>ME-AC-003_Avg_-3Sigma
HPLC-1</t>
  </si>
  <si>
    <t>ME-AC-003_Avg_-3Sigma
HPLC-1 round</t>
  </si>
  <si>
    <t>ME-AC-003_Avg_-3Sigma
HPLC-1 COA</t>
  </si>
  <si>
    <t>Na-1_Avg_-3Sigma</t>
  </si>
  <si>
    <t>Mg-1_Avg_-3Sigma</t>
  </si>
  <si>
    <t>Al-1_Avg_-3Sigma</t>
  </si>
  <si>
    <t>K-1_Avg_-3Sigma</t>
  </si>
  <si>
    <t>Ca-1_Avg_-3Sigma</t>
  </si>
  <si>
    <t>Ti-1_Avg_-3Sigma</t>
  </si>
  <si>
    <t>Cr-1_Avg_-3Sigma</t>
  </si>
  <si>
    <t>Mn-1_Avg_-3Sigma</t>
  </si>
  <si>
    <t>Fe-1_Avg_-3Sigma</t>
  </si>
  <si>
    <t>Co-1_Avg_-3Sigma</t>
  </si>
  <si>
    <t>Ni-1_Avg_-3Sigma</t>
  </si>
  <si>
    <t>Cu-1_Avg_-3Sigma</t>
  </si>
  <si>
    <t>Zn-1_Avg_-3Sigma</t>
  </si>
  <si>
    <t>Zr-1_Avg_-3Sigma</t>
  </si>
  <si>
    <t>Ag-1_Avg_-3Sigma</t>
  </si>
  <si>
    <t>Pb-1_Avg_-3Sigma</t>
  </si>
  <si>
    <t>Li-1_Avg_-3Sigma</t>
  </si>
  <si>
    <t>Sn-1_Avg_-3Sigma</t>
  </si>
  <si>
    <t>密度-5_Avg_-3Sigma</t>
  </si>
  <si>
    <t>pH-5_Avg_-3Sigma</t>
  </si>
  <si>
    <t>導電度-5_Avg_-3Sigma</t>
  </si>
  <si>
    <t>粘度-5_Avg_-3Sigma</t>
  </si>
  <si>
    <t>0.20up-5_Avg_-3Sigma
A9000</t>
  </si>
  <si>
    <t>0.29up-5_Avg_-3Sigma
A9000</t>
  </si>
  <si>
    <t>0.56up-5_Avg_-3Sigma
A9000</t>
  </si>
  <si>
    <t>0.79up-5_Avg_-3Sigma
A9000</t>
  </si>
  <si>
    <t>0.97up-5_Avg_-3Sigma
A9000</t>
  </si>
  <si>
    <t>0.56up-5_Avg_-3Sigma
A7000</t>
  </si>
  <si>
    <t>0.79up-5_Avg_-3Sigma
A7000</t>
  </si>
  <si>
    <t>0.97up-5_Avg_-3Sigma
A7000</t>
  </si>
  <si>
    <t>初期壓差_Avg_-3Sigma</t>
  </si>
  <si>
    <t>壓差Avg._Avg_-3Sigma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</si>
</sst>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indexed="8"/>
      <name val="新細明體"/>
      <family val="2"/>
      <scheme val="minor"/>
    </font>
    <font>
      <sz val="9"/>
      <name val="新細明體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9"/>
  <sheetViews>
    <sheetView tabSelected="1" workbookViewId="0">
      <selection activeCell="A7" sqref="A7"/>
    </sheetView>
  </sheetViews>
  <sheetFormatPr defaultRowHeight="15" x14ac:dyDescent="0.3"/>
  <sheetData>
    <row r="1" spans="1:58" x14ac:dyDescent="0.3">
      <c r="A1" t="s">
        <v>113</v>
      </c>
    </row>
    <row r="2" spans="1:58" x14ac:dyDescent="0.3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  <c r="V2" t="s">
        <v>21</v>
      </c>
      <c r="W2" t="s">
        <v>22</v>
      </c>
      <c r="X2" t="s">
        <v>23</v>
      </c>
      <c r="Y2" t="s">
        <v>24</v>
      </c>
      <c r="Z2" t="s">
        <v>25</v>
      </c>
      <c r="AA2" t="s">
        <v>26</v>
      </c>
      <c r="AB2" t="s">
        <v>27</v>
      </c>
      <c r="AC2" t="s">
        <v>28</v>
      </c>
      <c r="AD2" t="s">
        <v>29</v>
      </c>
      <c r="AE2" t="s">
        <v>30</v>
      </c>
      <c r="AF2" t="s">
        <v>31</v>
      </c>
      <c r="AG2" t="s">
        <v>32</v>
      </c>
      <c r="AH2" t="s">
        <v>33</v>
      </c>
      <c r="AI2" t="s">
        <v>34</v>
      </c>
      <c r="AJ2" t="s">
        <v>35</v>
      </c>
      <c r="AK2" t="s">
        <v>36</v>
      </c>
      <c r="AL2" t="s">
        <v>37</v>
      </c>
      <c r="AM2" t="s">
        <v>38</v>
      </c>
      <c r="AN2" t="s">
        <v>39</v>
      </c>
      <c r="AO2" t="s">
        <v>40</v>
      </c>
      <c r="AP2" t="s">
        <v>41</v>
      </c>
      <c r="AQ2" t="s">
        <v>42</v>
      </c>
      <c r="AR2" t="s">
        <v>43</v>
      </c>
      <c r="AS2" t="s">
        <v>44</v>
      </c>
      <c r="AT2" t="s">
        <v>45</v>
      </c>
      <c r="AU2" t="s">
        <v>46</v>
      </c>
      <c r="AV2" t="s">
        <v>47</v>
      </c>
      <c r="AW2" t="s">
        <v>48</v>
      </c>
      <c r="AX2" t="s">
        <v>49</v>
      </c>
      <c r="AY2" t="s">
        <v>50</v>
      </c>
      <c r="AZ2" t="s">
        <v>51</v>
      </c>
      <c r="BA2" t="s">
        <v>52</v>
      </c>
      <c r="BB2" t="s">
        <v>53</v>
      </c>
      <c r="BC2" t="s">
        <v>54</v>
      </c>
      <c r="BD2" t="s">
        <v>55</v>
      </c>
    </row>
    <row r="3" spans="1:58" x14ac:dyDescent="0.3">
      <c r="A3">
        <v>1</v>
      </c>
      <c r="B3">
        <v>1.7064383561643839</v>
      </c>
      <c r="C3">
        <v>834.61643835616451</v>
      </c>
      <c r="D3">
        <v>0.95958904109589049</v>
      </c>
      <c r="E3">
        <v>64679.452054794514</v>
      </c>
      <c r="F3">
        <v>20364.794520547948</v>
      </c>
      <c r="G3">
        <v>1421.2024398770777</v>
      </c>
      <c r="H3">
        <v>206.49587199914677</v>
      </c>
      <c r="I3">
        <v>39.493150684931507</v>
      </c>
      <c r="J3" t="s">
        <v>56</v>
      </c>
      <c r="K3" t="s">
        <v>56</v>
      </c>
      <c r="L3" t="s">
        <v>56</v>
      </c>
      <c r="M3">
        <v>0.30339863013698626</v>
      </c>
      <c r="N3">
        <v>0.30342465753424658</v>
      </c>
      <c r="O3">
        <v>1.0102739726027399</v>
      </c>
      <c r="P3">
        <v>1.8410958904109587E-2</v>
      </c>
      <c r="Q3">
        <v>0.02</v>
      </c>
      <c r="R3">
        <v>1</v>
      </c>
      <c r="S3">
        <v>0.37129863013698644</v>
      </c>
      <c r="T3">
        <v>0.4</v>
      </c>
      <c r="U3">
        <v>1</v>
      </c>
      <c r="V3">
        <v>0.19690410958904112</v>
      </c>
      <c r="W3">
        <v>0.2</v>
      </c>
      <c r="X3">
        <v>1</v>
      </c>
      <c r="Y3">
        <v>100</v>
      </c>
      <c r="Z3">
        <v>30</v>
      </c>
      <c r="AA3">
        <v>30</v>
      </c>
      <c r="AB3">
        <v>20</v>
      </c>
      <c r="AC3">
        <v>500</v>
      </c>
      <c r="AD3">
        <v>100</v>
      </c>
      <c r="AE3">
        <v>20</v>
      </c>
      <c r="AF3">
        <v>30</v>
      </c>
      <c r="AG3">
        <v>100</v>
      </c>
      <c r="AH3">
        <v>40</v>
      </c>
      <c r="AI3">
        <v>40</v>
      </c>
      <c r="AJ3">
        <v>50</v>
      </c>
      <c r="AK3">
        <v>40</v>
      </c>
      <c r="AL3">
        <v>20</v>
      </c>
      <c r="AM3">
        <v>20</v>
      </c>
      <c r="AN3">
        <v>20</v>
      </c>
      <c r="AO3">
        <v>20</v>
      </c>
      <c r="AP3">
        <v>20</v>
      </c>
      <c r="AQ3">
        <v>1</v>
      </c>
      <c r="AR3">
        <v>1.707123287671233</v>
      </c>
      <c r="AS3">
        <v>834.75342465753431</v>
      </c>
      <c r="AT3">
        <v>0.95972602739726032</v>
      </c>
      <c r="AU3">
        <v>68827.397260273981</v>
      </c>
      <c r="AV3">
        <v>21596.98630136987</v>
      </c>
      <c r="AW3">
        <v>2233.2179589125089</v>
      </c>
      <c r="AX3">
        <v>411.81340521411818</v>
      </c>
      <c r="AY3">
        <v>110.39726027397263</v>
      </c>
      <c r="AZ3" t="s">
        <v>56</v>
      </c>
      <c r="BA3" t="s">
        <v>56</v>
      </c>
      <c r="BB3" t="s">
        <v>56</v>
      </c>
      <c r="BC3">
        <v>1.1835616438356162</v>
      </c>
      <c r="BD3">
        <v>1.1821917808219178</v>
      </c>
      <c r="BE3">
        <v>1.1821917808219178</v>
      </c>
    </row>
    <row r="4" spans="1:58" x14ac:dyDescent="0.3">
      <c r="A4" t="s">
        <v>114</v>
      </c>
    </row>
    <row r="5" spans="1:58" x14ac:dyDescent="0.3">
      <c r="A5" t="s">
        <v>57</v>
      </c>
      <c r="B5" t="s">
        <v>58</v>
      </c>
      <c r="C5" t="s">
        <v>59</v>
      </c>
      <c r="D5" t="s">
        <v>60</v>
      </c>
      <c r="E5" t="s">
        <v>61</v>
      </c>
      <c r="F5" t="s">
        <v>62</v>
      </c>
      <c r="G5" t="s">
        <v>63</v>
      </c>
      <c r="H5" t="s">
        <v>64</v>
      </c>
      <c r="I5" t="s">
        <v>65</v>
      </c>
      <c r="J5" t="s">
        <v>66</v>
      </c>
      <c r="K5" t="s">
        <v>67</v>
      </c>
      <c r="L5" t="s">
        <v>68</v>
      </c>
      <c r="M5" t="s">
        <v>69</v>
      </c>
      <c r="N5" t="s">
        <v>70</v>
      </c>
      <c r="O5" t="s">
        <v>71</v>
      </c>
      <c r="P5" t="s">
        <v>72</v>
      </c>
      <c r="Q5" t="s">
        <v>73</v>
      </c>
      <c r="R5" t="s">
        <v>74</v>
      </c>
      <c r="S5" t="s">
        <v>75</v>
      </c>
      <c r="T5" t="s">
        <v>76</v>
      </c>
      <c r="U5" t="s">
        <v>77</v>
      </c>
      <c r="V5" t="s">
        <v>78</v>
      </c>
      <c r="W5" t="s">
        <v>79</v>
      </c>
      <c r="X5" t="s">
        <v>80</v>
      </c>
      <c r="Y5" t="s">
        <v>81</v>
      </c>
      <c r="Z5" t="s">
        <v>82</v>
      </c>
      <c r="AA5" t="s">
        <v>83</v>
      </c>
      <c r="AB5" t="s">
        <v>84</v>
      </c>
      <c r="AC5" t="s">
        <v>85</v>
      </c>
      <c r="AD5" t="s">
        <v>86</v>
      </c>
      <c r="AE5" t="s">
        <v>87</v>
      </c>
      <c r="AF5" t="s">
        <v>88</v>
      </c>
      <c r="AG5" t="s">
        <v>89</v>
      </c>
      <c r="AH5" t="s">
        <v>90</v>
      </c>
      <c r="AI5" t="s">
        <v>91</v>
      </c>
      <c r="AJ5" t="s">
        <v>92</v>
      </c>
      <c r="AK5" t="s">
        <v>93</v>
      </c>
      <c r="AL5" t="s">
        <v>94</v>
      </c>
      <c r="AM5" t="s">
        <v>95</v>
      </c>
      <c r="AN5" t="s">
        <v>96</v>
      </c>
      <c r="AO5" t="s">
        <v>97</v>
      </c>
      <c r="AP5" t="s">
        <v>98</v>
      </c>
      <c r="AQ5" t="s">
        <v>99</v>
      </c>
      <c r="AR5" t="s">
        <v>100</v>
      </c>
      <c r="AS5" t="s">
        <v>101</v>
      </c>
      <c r="AT5" t="s">
        <v>102</v>
      </c>
      <c r="AU5" t="s">
        <v>103</v>
      </c>
      <c r="AV5" t="s">
        <v>104</v>
      </c>
      <c r="AW5" t="s">
        <v>105</v>
      </c>
      <c r="AX5" t="s">
        <v>106</v>
      </c>
      <c r="AY5" t="s">
        <v>107</v>
      </c>
      <c r="AZ5" t="s">
        <v>108</v>
      </c>
      <c r="BA5" t="s">
        <v>109</v>
      </c>
      <c r="BB5" t="s">
        <v>110</v>
      </c>
      <c r="BC5" t="s">
        <v>111</v>
      </c>
      <c r="BD5" t="s">
        <v>112</v>
      </c>
    </row>
    <row r="6" spans="1:58" x14ac:dyDescent="0.3">
      <c r="A6">
        <v>0</v>
      </c>
      <c r="B6">
        <v>6.9528746395591368E-2</v>
      </c>
      <c r="C6">
        <v>7.0112434165828335</v>
      </c>
      <c r="D6">
        <v>9.2714024888141851E-3</v>
      </c>
      <c r="E6">
        <v>73944.150527680526</v>
      </c>
      <c r="F6">
        <v>21662.122535424041</v>
      </c>
      <c r="G6">
        <v>4408.2931588139199</v>
      </c>
      <c r="H6">
        <v>845.98711954096643</v>
      </c>
      <c r="I6">
        <v>112.1049990942322</v>
      </c>
      <c r="J6" t="s">
        <v>56</v>
      </c>
      <c r="K6" t="s">
        <v>56</v>
      </c>
      <c r="L6" t="s">
        <v>56</v>
      </c>
      <c r="M6">
        <v>9.2392495840685901E-3</v>
      </c>
      <c r="N6">
        <v>1.433455447702487E-2</v>
      </c>
      <c r="O6">
        <v>4.3003663431074785E-2</v>
      </c>
      <c r="P6">
        <v>9.4810553715767303E-4</v>
      </c>
      <c r="Q6">
        <v>0</v>
      </c>
      <c r="R6">
        <v>0</v>
      </c>
      <c r="S6">
        <v>1.4203564090632753E-2</v>
      </c>
      <c r="T6">
        <v>0</v>
      </c>
      <c r="U6">
        <v>0</v>
      </c>
      <c r="V6">
        <v>3.5820519106248404E-3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7.5079866151784302E-2</v>
      </c>
      <c r="AS6">
        <v>6.8698766713421913</v>
      </c>
      <c r="AT6">
        <v>7.0224688317679067E-3</v>
      </c>
      <c r="AU6">
        <v>92572.286083281608</v>
      </c>
      <c r="AV6">
        <v>28076.735335919799</v>
      </c>
      <c r="AW6">
        <v>8148.4869635271843</v>
      </c>
      <c r="AX6">
        <v>1920.3337207683262</v>
      </c>
      <c r="AY6">
        <v>602.77436485927865</v>
      </c>
      <c r="AZ6" t="s">
        <v>56</v>
      </c>
      <c r="BA6" t="s">
        <v>56</v>
      </c>
      <c r="BB6" t="s">
        <v>56</v>
      </c>
      <c r="BC6">
        <v>0.15011411184609674</v>
      </c>
      <c r="BD6">
        <v>0.16079852108636336</v>
      </c>
    </row>
    <row r="7" spans="1:58" x14ac:dyDescent="0.3">
      <c r="A7" t="s">
        <v>115</v>
      </c>
    </row>
    <row r="8" spans="1:58" ht="90" x14ac:dyDescent="0.3">
      <c r="A8" t="s">
        <v>116</v>
      </c>
      <c r="B8" t="s">
        <v>117</v>
      </c>
      <c r="C8" t="s">
        <v>118</v>
      </c>
      <c r="D8" t="s">
        <v>119</v>
      </c>
      <c r="E8" s="1" t="s">
        <v>120</v>
      </c>
      <c r="F8" s="1" t="s">
        <v>121</v>
      </c>
      <c r="G8" s="1" t="s">
        <v>122</v>
      </c>
      <c r="H8" s="1" t="s">
        <v>123</v>
      </c>
      <c r="I8" s="1" t="s">
        <v>124</v>
      </c>
      <c r="J8" s="1" t="s">
        <v>125</v>
      </c>
      <c r="K8" s="1" t="s">
        <v>126</v>
      </c>
      <c r="L8" s="1" t="s">
        <v>127</v>
      </c>
      <c r="M8" s="1" t="s">
        <v>128</v>
      </c>
      <c r="N8" s="1" t="s">
        <v>129</v>
      </c>
      <c r="O8" s="1" t="s">
        <v>130</v>
      </c>
      <c r="P8" s="1" t="s">
        <v>131</v>
      </c>
      <c r="Q8" s="1" t="s">
        <v>132</v>
      </c>
      <c r="R8" s="1" t="s">
        <v>133</v>
      </c>
      <c r="S8" s="1" t="s">
        <v>134</v>
      </c>
      <c r="T8" s="1" t="s">
        <v>135</v>
      </c>
      <c r="U8" s="1" t="s">
        <v>136</v>
      </c>
      <c r="V8" s="1" t="s">
        <v>137</v>
      </c>
      <c r="W8" s="1" t="s">
        <v>138</v>
      </c>
      <c r="X8" s="1" t="s">
        <v>139</v>
      </c>
      <c r="Y8" t="s">
        <v>140</v>
      </c>
      <c r="Z8" t="s">
        <v>141</v>
      </c>
      <c r="AA8" t="s">
        <v>142</v>
      </c>
      <c r="AB8" t="s">
        <v>143</v>
      </c>
      <c r="AC8" t="s">
        <v>144</v>
      </c>
      <c r="AD8" t="s">
        <v>145</v>
      </c>
      <c r="AE8" t="s">
        <v>146</v>
      </c>
      <c r="AF8" t="s">
        <v>147</v>
      </c>
      <c r="AG8" t="s">
        <v>148</v>
      </c>
      <c r="AH8" t="s">
        <v>149</v>
      </c>
      <c r="AI8" t="s">
        <v>150</v>
      </c>
      <c r="AJ8" t="s">
        <v>151</v>
      </c>
      <c r="AK8" t="s">
        <v>152</v>
      </c>
      <c r="AL8" t="s">
        <v>153</v>
      </c>
      <c r="AM8" t="s">
        <v>154</v>
      </c>
      <c r="AN8" t="s">
        <v>155</v>
      </c>
      <c r="AO8" t="s">
        <v>156</v>
      </c>
      <c r="AP8" t="s">
        <v>157</v>
      </c>
      <c r="AQ8" t="s">
        <v>158</v>
      </c>
      <c r="AR8" t="s">
        <v>159</v>
      </c>
      <c r="AS8" t="s">
        <v>160</v>
      </c>
      <c r="AT8" t="s">
        <v>161</v>
      </c>
      <c r="AU8" s="1" t="s">
        <v>162</v>
      </c>
      <c r="AV8" s="1" t="s">
        <v>163</v>
      </c>
      <c r="AW8" s="1" t="s">
        <v>164</v>
      </c>
      <c r="AX8" s="1" t="s">
        <v>165</v>
      </c>
      <c r="AY8" s="1" t="s">
        <v>166</v>
      </c>
      <c r="AZ8" s="1" t="s">
        <v>167</v>
      </c>
      <c r="BA8" s="1" t="s">
        <v>168</v>
      </c>
      <c r="BB8" s="1" t="s">
        <v>169</v>
      </c>
      <c r="BC8" t="s">
        <v>170</v>
      </c>
      <c r="BD8" t="s">
        <v>171</v>
      </c>
    </row>
    <row r="9" spans="1:58" x14ac:dyDescent="0.3">
      <c r="A9">
        <f>A3-A6</f>
        <v>1</v>
      </c>
      <c r="B9">
        <f t="shared" ref="B9:BF9" si="0">B3-B6</f>
        <v>1.6369096097687925</v>
      </c>
      <c r="C9">
        <f t="shared" si="0"/>
        <v>827.60519493958168</v>
      </c>
      <c r="D9">
        <f t="shared" si="0"/>
        <v>0.9503176386070763</v>
      </c>
      <c r="E9">
        <f t="shared" si="0"/>
        <v>-9264.6984728860116</v>
      </c>
      <c r="F9">
        <f t="shared" si="0"/>
        <v>-1297.3280148760932</v>
      </c>
      <c r="G9">
        <f t="shared" si="0"/>
        <v>-2987.0907189368422</v>
      </c>
      <c r="H9">
        <f t="shared" si="0"/>
        <v>-639.49124754181969</v>
      </c>
      <c r="I9">
        <f t="shared" si="0"/>
        <v>-72.611848409300691</v>
      </c>
      <c r="J9" t="e">
        <f t="shared" si="0"/>
        <v>#VALUE!</v>
      </c>
      <c r="K9" t="e">
        <f t="shared" si="0"/>
        <v>#VALUE!</v>
      </c>
      <c r="L9" t="e">
        <f t="shared" si="0"/>
        <v>#VALUE!</v>
      </c>
      <c r="M9">
        <f t="shared" si="0"/>
        <v>0.29415938055291768</v>
      </c>
      <c r="N9">
        <f t="shared" si="0"/>
        <v>0.28909010305722171</v>
      </c>
      <c r="O9">
        <f t="shared" si="0"/>
        <v>0.96727030917166512</v>
      </c>
      <c r="P9">
        <f t="shared" si="0"/>
        <v>1.7462853366951914E-2</v>
      </c>
      <c r="Q9">
        <f t="shared" si="0"/>
        <v>0.02</v>
      </c>
      <c r="R9">
        <f t="shared" si="0"/>
        <v>1</v>
      </c>
      <c r="S9">
        <f t="shared" si="0"/>
        <v>0.35709506604635366</v>
      </c>
      <c r="T9">
        <f t="shared" si="0"/>
        <v>0.4</v>
      </c>
      <c r="U9">
        <f t="shared" si="0"/>
        <v>1</v>
      </c>
      <c r="V9">
        <f t="shared" si="0"/>
        <v>0.19332205767841629</v>
      </c>
      <c r="W9">
        <f t="shared" si="0"/>
        <v>0.2</v>
      </c>
      <c r="X9">
        <f t="shared" si="0"/>
        <v>1</v>
      </c>
      <c r="Y9">
        <f t="shared" si="0"/>
        <v>100</v>
      </c>
      <c r="Z9">
        <f t="shared" si="0"/>
        <v>30</v>
      </c>
      <c r="AA9">
        <f t="shared" si="0"/>
        <v>30</v>
      </c>
      <c r="AB9">
        <f t="shared" si="0"/>
        <v>20</v>
      </c>
      <c r="AC9">
        <f t="shared" si="0"/>
        <v>500</v>
      </c>
      <c r="AD9">
        <f t="shared" si="0"/>
        <v>100</v>
      </c>
      <c r="AE9">
        <f t="shared" si="0"/>
        <v>20</v>
      </c>
      <c r="AF9">
        <f t="shared" si="0"/>
        <v>30</v>
      </c>
      <c r="AG9">
        <f t="shared" si="0"/>
        <v>100</v>
      </c>
      <c r="AH9">
        <f t="shared" si="0"/>
        <v>40</v>
      </c>
      <c r="AI9">
        <f t="shared" si="0"/>
        <v>40</v>
      </c>
      <c r="AJ9">
        <f t="shared" si="0"/>
        <v>50</v>
      </c>
      <c r="AK9">
        <f t="shared" si="0"/>
        <v>40</v>
      </c>
      <c r="AL9">
        <f t="shared" si="0"/>
        <v>20</v>
      </c>
      <c r="AM9">
        <f t="shared" si="0"/>
        <v>20</v>
      </c>
      <c r="AN9">
        <f t="shared" si="0"/>
        <v>20</v>
      </c>
      <c r="AO9">
        <f t="shared" si="0"/>
        <v>20</v>
      </c>
      <c r="AP9">
        <f t="shared" si="0"/>
        <v>20</v>
      </c>
      <c r="AQ9">
        <f t="shared" si="0"/>
        <v>1</v>
      </c>
      <c r="AR9">
        <f t="shared" si="0"/>
        <v>1.6320434215194486</v>
      </c>
      <c r="AS9">
        <f t="shared" si="0"/>
        <v>827.88354798619207</v>
      </c>
      <c r="AT9">
        <f t="shared" si="0"/>
        <v>0.95270355856549238</v>
      </c>
      <c r="AU9">
        <f t="shared" si="0"/>
        <v>-23744.888823007626</v>
      </c>
      <c r="AV9">
        <f t="shared" si="0"/>
        <v>-6479.7490345499282</v>
      </c>
      <c r="AW9">
        <f t="shared" si="0"/>
        <v>-5915.2690046146754</v>
      </c>
      <c r="AX9">
        <f t="shared" si="0"/>
        <v>-1508.5203155542081</v>
      </c>
      <c r="AY9">
        <f t="shared" si="0"/>
        <v>-492.37710458530603</v>
      </c>
      <c r="AZ9" t="e">
        <f t="shared" si="0"/>
        <v>#VALUE!</v>
      </c>
      <c r="BA9" t="e">
        <f t="shared" si="0"/>
        <v>#VALUE!</v>
      </c>
      <c r="BB9" t="e">
        <f t="shared" si="0"/>
        <v>#VALUE!</v>
      </c>
      <c r="BC9">
        <f t="shared" si="0"/>
        <v>1.0334475319895196</v>
      </c>
      <c r="BD9">
        <f t="shared" si="0"/>
        <v>1.0213932597355544</v>
      </c>
      <c r="BE9">
        <f t="shared" si="0"/>
        <v>1.1821917808219178</v>
      </c>
      <c r="BF9">
        <f t="shared" si="0"/>
        <v>0</v>
      </c>
    </row>
  </sheetData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default_1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AAT</cp:lastModifiedBy>
  <dcterms:created xsi:type="dcterms:W3CDTF">2024-07-08T06:42:52Z</dcterms:created>
  <dcterms:modified xsi:type="dcterms:W3CDTF">2024-07-08T06:50:03Z</dcterms:modified>
</cp:coreProperties>
</file>